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F-D26L2\Documents\respaldo carla 09 febrero 2021\TRANSPARENCIA FISCAL\2022\"/>
    </mc:Choice>
  </mc:AlternateContent>
  <bookViews>
    <workbookView xWindow="0" yWindow="0" windowWidth="28800" windowHeight="11835" activeTab="1"/>
  </bookViews>
  <sheets>
    <sheet name="TOTALES" sheetId="11" r:id="rId1"/>
    <sheet name="2021" sheetId="15" r:id="rId2"/>
    <sheet name="2020" sheetId="14" r:id="rId3"/>
    <sheet name="2019" sheetId="13" r:id="rId4"/>
    <sheet name="2018" sheetId="12" r:id="rId5"/>
    <sheet name="2017" sheetId="9" r:id="rId6"/>
    <sheet name="2016" sheetId="8" r:id="rId7"/>
    <sheet name="2015" sheetId="6" r:id="rId8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5" l="1"/>
  <c r="K55" i="15"/>
  <c r="C55" i="15"/>
  <c r="G55" i="15"/>
  <c r="F55" i="15"/>
  <c r="F11" i="15"/>
  <c r="J55" i="15"/>
  <c r="I55" i="15"/>
  <c r="H55" i="15"/>
  <c r="E55" i="15"/>
  <c r="D55" i="15"/>
  <c r="I8" i="11"/>
  <c r="I9" i="11"/>
  <c r="I10" i="11"/>
  <c r="H10" i="11"/>
  <c r="G10" i="11"/>
  <c r="F10" i="11"/>
  <c r="E8" i="11"/>
  <c r="E9" i="11"/>
  <c r="E10" i="11"/>
  <c r="D10" i="11"/>
  <c r="C10" i="11"/>
  <c r="B10" i="11"/>
  <c r="K54" i="14"/>
  <c r="J53" i="14"/>
  <c r="F53" i="14"/>
  <c r="J52" i="14"/>
  <c r="F52" i="14"/>
  <c r="F51" i="14"/>
  <c r="J50" i="14"/>
  <c r="F50" i="14"/>
  <c r="J44" i="14"/>
  <c r="F44" i="14"/>
  <c r="J40" i="14"/>
  <c r="F40" i="14"/>
  <c r="J39" i="14"/>
  <c r="F39" i="14"/>
  <c r="J36" i="14"/>
  <c r="F36" i="14"/>
  <c r="J34" i="14"/>
  <c r="F34" i="14"/>
  <c r="J33" i="14"/>
  <c r="F33" i="14"/>
  <c r="J24" i="14"/>
  <c r="F24" i="14"/>
  <c r="J23" i="14"/>
  <c r="F23" i="14"/>
  <c r="J22" i="14"/>
  <c r="F22" i="14"/>
  <c r="J18" i="14"/>
  <c r="F18" i="14"/>
  <c r="J13" i="14"/>
  <c r="F13" i="14"/>
  <c r="J17" i="14"/>
  <c r="F17" i="14"/>
  <c r="J4" i="14"/>
  <c r="J5" i="14"/>
  <c r="J6" i="14"/>
  <c r="J7" i="14"/>
  <c r="J8" i="14"/>
  <c r="J9" i="14"/>
  <c r="J10" i="14"/>
  <c r="J11" i="14"/>
  <c r="J12" i="14"/>
  <c r="J14" i="14"/>
  <c r="J15" i="14"/>
  <c r="J16" i="14"/>
  <c r="J19" i="14"/>
  <c r="J20" i="14"/>
  <c r="J21" i="14"/>
  <c r="J25" i="14"/>
  <c r="J26" i="14"/>
  <c r="J27" i="14"/>
  <c r="J28" i="14"/>
  <c r="J29" i="14"/>
  <c r="J30" i="14"/>
  <c r="J31" i="14"/>
  <c r="J32" i="14"/>
  <c r="J35" i="14"/>
  <c r="J37" i="14"/>
  <c r="J38" i="14"/>
  <c r="J41" i="14"/>
  <c r="J42" i="14"/>
  <c r="J43" i="14"/>
  <c r="J45" i="14"/>
  <c r="J46" i="14"/>
  <c r="J47" i="14"/>
  <c r="J48" i="14"/>
  <c r="J49" i="14"/>
  <c r="J54" i="14"/>
  <c r="I54" i="14"/>
  <c r="H54" i="14"/>
  <c r="G54" i="14"/>
  <c r="F4" i="14"/>
  <c r="F5" i="14"/>
  <c r="F6" i="14"/>
  <c r="F7" i="14"/>
  <c r="F8" i="14"/>
  <c r="F9" i="14"/>
  <c r="F10" i="14"/>
  <c r="F11" i="14"/>
  <c r="F12" i="14"/>
  <c r="F14" i="14"/>
  <c r="F15" i="14"/>
  <c r="F16" i="14"/>
  <c r="F19" i="14"/>
  <c r="F20" i="14"/>
  <c r="F21" i="14"/>
  <c r="F25" i="14"/>
  <c r="F26" i="14"/>
  <c r="F27" i="14"/>
  <c r="F28" i="14"/>
  <c r="F29" i="14"/>
  <c r="F30" i="14"/>
  <c r="F31" i="14"/>
  <c r="F32" i="14"/>
  <c r="F35" i="14"/>
  <c r="F37" i="14"/>
  <c r="F38" i="14"/>
  <c r="F41" i="14"/>
  <c r="F42" i="14"/>
  <c r="F43" i="14"/>
  <c r="F45" i="14"/>
  <c r="F46" i="14"/>
  <c r="F47" i="14"/>
  <c r="F48" i="14"/>
  <c r="F49" i="14"/>
  <c r="F54" i="14"/>
  <c r="E54" i="14"/>
  <c r="D54" i="14"/>
  <c r="C54" i="14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I55" i="13"/>
  <c r="H55" i="13"/>
  <c r="G55" i="13"/>
  <c r="E55" i="13"/>
  <c r="F54" i="13"/>
  <c r="F14" i="13"/>
  <c r="F42" i="13"/>
  <c r="F11" i="13"/>
  <c r="F47" i="13"/>
  <c r="F4" i="13"/>
  <c r="F5" i="13"/>
  <c r="F6" i="13"/>
  <c r="F7" i="13"/>
  <c r="F8" i="13"/>
  <c r="F9" i="13"/>
  <c r="F10" i="13"/>
  <c r="F12" i="13"/>
  <c r="F13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3" i="13"/>
  <c r="F44" i="13"/>
  <c r="F45" i="13"/>
  <c r="F46" i="13"/>
  <c r="F48" i="13"/>
  <c r="F49" i="13"/>
  <c r="F50" i="13"/>
  <c r="F51" i="13"/>
  <c r="F52" i="13"/>
  <c r="F53" i="13"/>
  <c r="F55" i="13"/>
  <c r="D55" i="13"/>
  <c r="C55" i="13"/>
  <c r="F36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4" i="12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4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" i="9"/>
  <c r="F6" i="9"/>
  <c r="F7" i="9"/>
  <c r="F8" i="9"/>
  <c r="F9" i="9"/>
  <c r="F10" i="9"/>
  <c r="F4" i="9"/>
  <c r="I54" i="12"/>
  <c r="H54" i="12"/>
  <c r="G54" i="12"/>
  <c r="E54" i="12"/>
  <c r="D54" i="12"/>
  <c r="C54" i="12"/>
  <c r="I52" i="9"/>
  <c r="H52" i="9"/>
  <c r="G52" i="9"/>
  <c r="E52" i="9"/>
  <c r="D52" i="9"/>
  <c r="C52" i="9"/>
  <c r="J52" i="9"/>
  <c r="F52" i="9"/>
  <c r="J54" i="12"/>
  <c r="F54" i="12"/>
  <c r="J51" i="8"/>
  <c r="J52" i="8"/>
  <c r="J53" i="8"/>
  <c r="I53" i="8"/>
  <c r="H53" i="8"/>
  <c r="G53" i="8"/>
  <c r="F51" i="8"/>
  <c r="F52" i="8"/>
  <c r="F53" i="8"/>
  <c r="E53" i="8"/>
  <c r="D53" i="8"/>
  <c r="C53" i="8"/>
</calcChain>
</file>

<file path=xl/sharedStrings.xml><?xml version="1.0" encoding="utf-8"?>
<sst xmlns="http://schemas.openxmlformats.org/spreadsheetml/2006/main" count="475" uniqueCount="138">
  <si>
    <t>DEPENDENCIA O ENTIDAD</t>
  </si>
  <si>
    <t>NÚMERO DE SOLICITUDES RECIBIDAS</t>
  </si>
  <si>
    <t>NÚMERO DE RESPUESTAS OTORGADAS</t>
  </si>
  <si>
    <t>INFOMEX</t>
  </si>
  <si>
    <t>CORREO ELECTRÓNICO</t>
  </si>
  <si>
    <t>POR ESCRITO</t>
  </si>
  <si>
    <t xml:space="preserve">DESPACHO DEL EJECUTIVO </t>
  </si>
  <si>
    <t>SECRETARÍA AGRICULTURA GANADERÍA DESARROLLO RURAL Y PESCA</t>
  </si>
  <si>
    <t xml:space="preserve">SECRETARIA DE ADMINISTRACIÓN Y FINANZAS </t>
  </si>
  <si>
    <t>SECRETARIA DE DESARROLLO SOCIAL</t>
  </si>
  <si>
    <t>SECRETARÍA DE EDUCACIÓN</t>
  </si>
  <si>
    <t>SECRETARÍA DE LA CONTRALORÍA GENERAL</t>
  </si>
  <si>
    <t>SECRETARÍA DE OBRAS PÚBLICAS</t>
  </si>
  <si>
    <t xml:space="preserve">SECRETARIA DE PLANEACIÓN PROGRAMACIÓN Y PRESUPUESTO </t>
  </si>
  <si>
    <t>SECRETARIA DE SEGURIDAD PÚBLICA DEL ESTADO</t>
  </si>
  <si>
    <t>SECRETARÍA DE TURISMO</t>
  </si>
  <si>
    <t>SECRETARÍA DEL MEDIO AMBIENTE DE NAYARIT</t>
  </si>
  <si>
    <t>SECRETARIA GENERAL DE GOBIERNO</t>
  </si>
  <si>
    <t>SERVICIOS DE SALUD DE NAYARIT</t>
  </si>
  <si>
    <t>BENEFICENCIA PÚBLICA</t>
  </si>
  <si>
    <t>CENTRO DE JUSTICIA FAMILIAR</t>
  </si>
  <si>
    <t>COLEGIO DE ESTUDIOS CIENTÍFICOS Y TECNOLÓGICOS DEL ESTADO DE NAYARIT</t>
  </si>
  <si>
    <t>COMISIÓN ESTATAL DE AGUA POTABLE Y ALCANTARILLADO DE NAYARIT</t>
  </si>
  <si>
    <t>COMISIÓN ESTATAL DE CONCILIACIÓN Y ARBITRAJE MÉDICO</t>
  </si>
  <si>
    <t>COMISIÓN FORESTAL DE NAYARIT</t>
  </si>
  <si>
    <t>COMITÉ DE PLANEACIÓN PARA EL DESARROLLO DEL ESTADO DE NAYARIT</t>
  </si>
  <si>
    <t>CONALEP - NAYARIT</t>
  </si>
  <si>
    <t>CONSEJO DE CIENCIA Y TECNOLOGÍA DEL ESTADO DE NAYARIT</t>
  </si>
  <si>
    <t>CONSEJO ESTATAL PARA LA CULTURA Y LAS ARTES DE NAYARIT</t>
  </si>
  <si>
    <t>COORDINACIÓN DE ASUNTOS INDÍGENAS</t>
  </si>
  <si>
    <t>FIDEICOMISO BAHÍA DE BANDERAS</t>
  </si>
  <si>
    <t>FIDEICOMISO DE PROMOCIÓN TURÍSTICA</t>
  </si>
  <si>
    <t>FONDO MIXTO DE CIENCIA Y TECNOLOGÍA</t>
  </si>
  <si>
    <t>INSTITUTO DE CAPACITACIÓN PARA EL TRABAJO DEL ESTADO DE NAYARIT</t>
  </si>
  <si>
    <t>INSTITUTO MARAKAME</t>
  </si>
  <si>
    <t>INSTITUTO NAYARITA DE CULTURA FÍSICA Y DEPORTE</t>
  </si>
  <si>
    <t>INSTITUTO NAYARITA DE EDUCACIÓN PARA ADULTOS</t>
  </si>
  <si>
    <t>INSTITUTO NAYARITA DE INFRAESTRUCTURA FÍSICA EDUCATIVA</t>
  </si>
  <si>
    <t>INSTITUTO PARA LA MUJER NAYARITA</t>
  </si>
  <si>
    <t>INSTITUTO PROMOTOR DE LA VIVIENDA DEL ESTADO DE NAYARIT</t>
  </si>
  <si>
    <t>PATRONATO DEL TEATRO DEL PUEBLO</t>
  </si>
  <si>
    <t>PATRONATO PARA ADMINISTRAR EL IMPUESTO ESPECIAL DE LA UNIVERSIDAD AUTÓNOMA DE NAYARIT</t>
  </si>
  <si>
    <t>PROCURADURÍA ESTATAL DE PROTECCIÓN AL AMBIENTE</t>
  </si>
  <si>
    <t>SERVICIOS DE EDUCACIÓN PÚBLICA DEL ESTADO DE NAYARIT</t>
  </si>
  <si>
    <t>SISTEMA DIF NAYARIT</t>
  </si>
  <si>
    <t>SISTEMA ESTATAL DE SEGURIDAD PÚBLICA</t>
  </si>
  <si>
    <t>UNIVERSIDAD TECNOLÓGICA DE BAHÍA DE BANDERAS</t>
  </si>
  <si>
    <t xml:space="preserve">UNIVERSIDAD TECNOLÓGICA DE LA COSTA </t>
  </si>
  <si>
    <t>UNIVERSIDAD TECNOLÓGICA DE LA SIERRA</t>
  </si>
  <si>
    <t xml:space="preserve">UNIVERSIDAD TECNOLÓGICA DE NAYARIT </t>
  </si>
  <si>
    <t>TOTALES</t>
  </si>
  <si>
    <t>TOTAL/1</t>
  </si>
  <si>
    <t>NO.</t>
  </si>
  <si>
    <t>INSITUTO PARA LA JUVENTUD NAYARITA</t>
  </si>
  <si>
    <r>
      <t xml:space="preserve">ESTADÍSTICAS DE SOLICITUDES DE INFORMACIÓN RECIBIDAS Y RESPUESTAS OTORGADAS
DE LA ADMINISTRACIÓN PÚBLICA CENTRALIZADA Y DESCENTRALIZADA DEL GOBIERNO DEL ESTADO DE NAYARIT
</t>
    </r>
    <r>
      <rPr>
        <b/>
        <u/>
        <sz val="14"/>
        <color theme="1"/>
        <rFont val="Calibri"/>
        <family val="2"/>
        <scheme val="minor"/>
      </rPr>
      <t>ENERO-DICIEMBRE 2015</t>
    </r>
  </si>
  <si>
    <t xml:space="preserve">FISCALÍA GENERAL </t>
  </si>
  <si>
    <t>SECRETARÍA DEL TRABAJO, PRODUCTIVIDAD Y DESARROLLO ECONÓMICO</t>
  </si>
  <si>
    <t>CONSEJO ESTATAL CONTRA LAS ADICCIONES</t>
  </si>
  <si>
    <r>
      <t xml:space="preserve">ESTADÍSTICAS DE SOLICITUDES DE INFORMACIÓN RECIBIDAS Y RESPUESTAS OTORGADAS
DE LA ADMINISTRACIÓN PÚBLICA CENTRALIZADA Y DESCENTRALIZADA DEL GOBIERNO DEL ESTADO DE NAYARIT
</t>
    </r>
    <r>
      <rPr>
        <b/>
        <u/>
        <sz val="14"/>
        <color theme="1"/>
        <rFont val="Calibri"/>
        <family val="2"/>
        <scheme val="minor"/>
      </rPr>
      <t>ENERO-DICIEMBRE 2016</t>
    </r>
  </si>
  <si>
    <t>SECRETARÍA DESARROLLO RURAL Y MEDIO AMBIENTE</t>
  </si>
  <si>
    <t>CENTRO DE DESARROLLO ECONOMICO EDUCATIVO DE LA MESA DE EL NAYAR</t>
  </si>
  <si>
    <t>COLEGIO DE BACHILLERES DEL ESTADO DE NAYARIT</t>
  </si>
  <si>
    <t>RÉGIMEN ESTATAL DE PROTECCIÓN SOCIAL EN SALUD</t>
  </si>
  <si>
    <t>INFOMEX/PNT</t>
  </si>
  <si>
    <t>TOTAL</t>
  </si>
  <si>
    <r>
      <t xml:space="preserve">ESTADÍSTICAS DE SOLICITUDES DE INFORMACIÓN RECIBIDAS Y RESPUESTAS OTORGADAS
DE LA ADMINISTRACIÓN PÚBLICA CENTRALIZADA Y DESCENTRALIZADA DEL GOBIERNO DEL ESTADO DE NAYARIT
</t>
    </r>
    <r>
      <rPr>
        <b/>
        <u/>
        <sz val="16"/>
        <rFont val="Calibri"/>
        <family val="2"/>
        <scheme val="minor"/>
      </rPr>
      <t>ENERO-DICIEMBRE 2017</t>
    </r>
  </si>
  <si>
    <t>DESPACHO DEL EJECUTIVO</t>
  </si>
  <si>
    <t>SECRETARÍA GENERAL DE GOBIERNO</t>
  </si>
  <si>
    <t>SECRETARÍA DE DESARROLLO RURAL Y MEDIO AMBIENTE</t>
  </si>
  <si>
    <t>SECRETARÍA DE DESARROLLO SOCIAL</t>
  </si>
  <si>
    <t>ENERO DICIEMBRE 2015</t>
  </si>
  <si>
    <t>ENERO DICIEMBRE 2016</t>
  </si>
  <si>
    <t>ENERO DICIEMBRE 2017</t>
  </si>
  <si>
    <t>ENERO DICIEMBRE 2018</t>
  </si>
  <si>
    <t>SECRETARÍA DE PLANEACIÓN, PROGRAMACIÓN Y PRESUPUESTO</t>
  </si>
  <si>
    <t>SECRETARÍA DE ADMINISTRACIÓN Y FINANZAS</t>
  </si>
  <si>
    <t>SECRETARÍA DE SEGURIDAD PÚBLICA</t>
  </si>
  <si>
    <t>SERVICIOS DE SALUD DE NAYART</t>
  </si>
  <si>
    <t>COMISIÓN ESTATAL DE AGUA POTABLE DEL ESTADO</t>
  </si>
  <si>
    <t>INSTITUTO NAYARITA DE EDUCACIÓN PARA ADULTO</t>
  </si>
  <si>
    <t>INSTITUTO PARA LAS ADICCIONES "MARAKAME"</t>
  </si>
  <si>
    <t>UNIVERSIDAD TECNOLÓGICA DE LA COSTA</t>
  </si>
  <si>
    <t>UNIVERSIDAD TECNOLÓGICA DE NAYARIT</t>
  </si>
  <si>
    <t>COLEGIO DE EDUCACIÓN PROFESIONAL TÉCNICA DEL ESTADO DE NAYARIT (CONALEP)</t>
  </si>
  <si>
    <t>COMITÉ DE PLANEACIÓN PARA EL ESTADO DE NAYARIT</t>
  </si>
  <si>
    <t>FIDEICOMISO DE BAHÍA DE BANDERAS</t>
  </si>
  <si>
    <t>INSTITUTO DE CAPACITACIÓN PARA EL TRABAJO EN EL ESTADO DE NAYARIT</t>
  </si>
  <si>
    <t>INSTITUTO NAYARITA DE LA JUVENTUD</t>
  </si>
  <si>
    <t>INSTITUTO PROMOTOR DE LA VIVIENDA DE NAYARIT</t>
  </si>
  <si>
    <t>COMISIÓN ESTATAL DE CONCILIACIÓN Y ALBITRAJE MÉDICO</t>
  </si>
  <si>
    <t>COLEGIO DE BACHILLERES PARA EL ESTADO DE NAYARIT (COBAEN)</t>
  </si>
  <si>
    <t>PATRONATO DE LA UAN</t>
  </si>
  <si>
    <t>SISTEMA ESTATAL PARA EL DESARROLLO INTEGRAL DE LA FAMILIA</t>
  </si>
  <si>
    <t>COLEGIO DE ESTUDIOS CIENTÍFICO Y TECNOLÓGICOS DEL ESTADO DE NAYARIT</t>
  </si>
  <si>
    <t>FIDEICOMISO DE PROMOCIÓN TURISTICA DEL ESTADO DE NAYARIT</t>
  </si>
  <si>
    <t>CONSEJO ESTATAL PARA LA CULTURA Y LAS ARTES</t>
  </si>
  <si>
    <t>CENTRO DE DESARROLLO ECONÓMICO EDUCATIVO DE LA MESA DEL NAYAR</t>
  </si>
  <si>
    <t>FONDOS DEL GOBIERNO DEL ESTADO</t>
  </si>
  <si>
    <t>UNIVERSIDAD POLITÉCNICA DE NAYARIT</t>
  </si>
  <si>
    <t>FONDO MIXTO CONACYT</t>
  </si>
  <si>
    <t>SISTEMA DE RADIO Y TELEVISIÓN DE NAYARIT</t>
  </si>
  <si>
    <t>21</t>
  </si>
  <si>
    <t>11</t>
  </si>
  <si>
    <r>
      <t xml:space="preserve">POR ESCRITO FÍSICO </t>
    </r>
    <r>
      <rPr>
        <b/>
        <sz val="9"/>
        <color theme="0"/>
        <rFont val="Arial"/>
        <family val="2"/>
      </rPr>
      <t>(Vía oficialía de partes/Unidad de Transparencia)</t>
    </r>
  </si>
  <si>
    <t>POR ESCRITO FÍSICO  (Vía oficialía de partes/Unidad de Transparencia)</t>
  </si>
  <si>
    <t>POR ESCRITO FÍSICO (Vía oficialía de partes/Unidad de Transparencia)</t>
  </si>
  <si>
    <r>
      <rPr>
        <b/>
        <sz val="11"/>
        <color theme="1"/>
        <rFont val="Calibri"/>
        <family val="2"/>
        <scheme val="minor"/>
      </rPr>
      <t>NOTAS:</t>
    </r>
    <r>
      <rPr>
        <sz val="11"/>
        <color theme="1"/>
        <rFont val="Calibri"/>
        <family val="2"/>
        <scheme val="minor"/>
      </rPr>
      <t xml:space="preserve">
1. Información generada y publicada por la administración gubernamental del ejercicio 2011-2017. 
</t>
    </r>
  </si>
  <si>
    <r>
      <rPr>
        <b/>
        <sz val="11"/>
        <rFont val="Calibri"/>
        <family val="2"/>
        <scheme val="minor"/>
      </rPr>
      <t>NOTAS:</t>
    </r>
    <r>
      <rPr>
        <sz val="11"/>
        <rFont val="Calibri"/>
        <family val="2"/>
        <scheme val="minor"/>
      </rPr>
      <t xml:space="preserve">
1. Información generada y publicada por la administración gubernamental del ejercicio 2011-2017. 
</t>
    </r>
  </si>
  <si>
    <r>
      <rPr>
        <b/>
        <sz val="10"/>
        <rFont val="Calibri"/>
        <family val="2"/>
        <scheme val="minor"/>
      </rPr>
      <t>NOTAS:</t>
    </r>
    <r>
      <rPr>
        <sz val="10"/>
        <rFont val="Calibri"/>
        <family val="2"/>
        <scheme val="minor"/>
      </rPr>
      <t xml:space="preserve">
1. Puede haber diferencia entre el total de solicitudes recibidas y solicitudes atendidas, esto se debe a las solicitudes que se encontraban en trámite entre un ejercicio y otro.</t>
    </r>
  </si>
  <si>
    <t xml:space="preserve">
NOTAS:
1. Puede haber diferencia entre el total de solicitudes recibidas y solicitudes atendidas, esto se debe a las solicitudes que se encontraban en trámite entre un ejercicio y otro.</t>
  </si>
  <si>
    <t>PERIODO</t>
  </si>
  <si>
    <r>
      <t xml:space="preserve">POR ESCRITO </t>
    </r>
    <r>
      <rPr>
        <b/>
        <sz val="10"/>
        <color theme="0"/>
        <rFont val="Arial"/>
        <family val="2"/>
      </rPr>
      <t>(Vía oficialía de partes/Unidad de Transparencia)</t>
    </r>
  </si>
  <si>
    <t>NÚMERO DE SOLICITUDES ATENDIDAS</t>
  </si>
  <si>
    <r>
      <t xml:space="preserve">ESTADÍSTICAS DE SOLICITUDES DE INFORMACIÓN RECIBIDAS Y ATENDIDAS
DE LA ADMINISTRACIÓN PÚBLICA CENTRALIZADA Y DESCENTRALIZADA DEL GOBIERNO DEL ESTADO DE NAYARIT
</t>
    </r>
    <r>
      <rPr>
        <b/>
        <u/>
        <sz val="16"/>
        <rFont val="Calibri"/>
        <family val="2"/>
        <scheme val="minor"/>
      </rPr>
      <t>ENERO-DICIEMBRE 2018</t>
    </r>
  </si>
  <si>
    <t>ENERO DICIEMBRE 2019</t>
  </si>
  <si>
    <r>
      <t xml:space="preserve">ESTADÍSTICAS DE SOLICITUDES DE INFORMACIÓN Y DE PROTECCIÓN DE DATOS PERSONALES RECIBIDAS Y ATENDIDAS
DE LA ADMINISTRACIÓN PÚBLICA CENTRALIZADA Y DESCENTRALIZADA DEL GOBIERNO DEL ESTADO DE NAYARIT
</t>
    </r>
    <r>
      <rPr>
        <b/>
        <u/>
        <sz val="16"/>
        <rFont val="Calibri"/>
        <family val="2"/>
        <scheme val="minor"/>
      </rPr>
      <t>ENERO-DICIEMBRE 2019</t>
    </r>
  </si>
  <si>
    <t>SECRETARÍA DE DESARROLLO SUSTENTABLE</t>
  </si>
  <si>
    <t>SECRETARÍA DE INFRAESTRUCTURA</t>
  </si>
  <si>
    <t>SECRETARÍA DE SEGURIDAD Y PROTECCIÓN CIUDADANA</t>
  </si>
  <si>
    <t>SECRETARÍA DE ECONOMÍA</t>
  </si>
  <si>
    <t>SECRETARÍA DE DESARROLLO RURAL</t>
  </si>
  <si>
    <t>SECRETARÍA DE BIENESTAR E IGUALDAD SUSTANTIVA</t>
  </si>
  <si>
    <t>FONDO DE FOMENTO INDUSTRIAL DEL ESTADO DE NAYARIT (FONAY)</t>
  </si>
  <si>
    <t>COMISIÓN ESTATAL DE ATENCIÓN INTEGRAL A VICTIMAS</t>
  </si>
  <si>
    <r>
      <t xml:space="preserve">ESTADÍSTICAS DE SOLICITUDES DE INFORMACIÓN Y DE PROTECCIÓN DE DATOS PERSONALES RECIBIDAS Y ATENDIDAS
DE LA ADMINISTRACIÓN PÚBLICA CENTRALIZADA Y DESCENTRALIZADA DEL GOBIERNO DEL ESTADO DE NAYARIT
</t>
    </r>
    <r>
      <rPr>
        <b/>
        <u/>
        <sz val="16"/>
        <rFont val="Calibri"/>
        <family val="2"/>
        <scheme val="minor"/>
      </rPr>
      <t>ENERO-DICIEMBRE 2020</t>
    </r>
  </si>
  <si>
    <t>SECRETARÍA DE MOVILIDAD</t>
  </si>
  <si>
    <t>INSTITUTO DE PLANEACIÓN DE NAYARIT (IPLANAY)</t>
  </si>
  <si>
    <t>PENDIENTES</t>
  </si>
  <si>
    <t>ENERO DICIEMBRE 2020</t>
  </si>
  <si>
    <r>
      <t xml:space="preserve">ESTADÍSTICAS DE SOLICITUDES DE INFORMACIÓN RECIBIDAS Y ATENDIDAS
DE LA ADMINISTRACIÓN PÚBLICA CENTRALIZADA Y DESCENTRALIZADA DEL GOBIERNO DEL ESTADO DE NAYARIT
</t>
    </r>
    <r>
      <rPr>
        <b/>
        <u/>
        <sz val="14"/>
        <color theme="1"/>
        <rFont val="Calibri"/>
        <family val="2"/>
        <scheme val="minor"/>
      </rPr>
      <t>2015-2020</t>
    </r>
  </si>
  <si>
    <r>
      <rPr>
        <b/>
        <sz val="10"/>
        <rFont val="Calibri"/>
        <family val="2"/>
        <scheme val="minor"/>
      </rPr>
      <t>NOTAS:</t>
    </r>
    <r>
      <rPr>
        <sz val="10"/>
        <rFont val="Calibri"/>
        <family val="2"/>
        <scheme val="minor"/>
      </rPr>
      <t xml:space="preserve">
1. Puede haber diferencia entre el total de solicitudes recibidas y solicitudes atendidas, esto se debe a las solicitudes que se encontraban en trámite al termino del ejercicio 2020, las cuales fueron concluidas al incios del ejercicio 2021.</t>
    </r>
  </si>
  <si>
    <t>PATRONATO PARA ADMINISTRAR EL IMPUESTO ESPECIAL DESTINADO A LA UNIVERSIDAD AUTÓNOMA DE NAYARIT</t>
  </si>
  <si>
    <t>INSTITUTO DE JUSTICIA LABORAL BUROCRÁTICA DEL ESTADO DE NAYARIT</t>
  </si>
  <si>
    <t>Procuraduria Estatal de Proteccion al Ambiente y Ordenamiento Territorial  ¨PROEPAOT¨</t>
  </si>
  <si>
    <t>SECRETARÍA PARA LA HONESTIDAD Y BUENA GOBERNANZA</t>
  </si>
  <si>
    <t>No.</t>
  </si>
  <si>
    <r>
      <rPr>
        <b/>
        <sz val="10"/>
        <rFont val="Calibri"/>
        <family val="2"/>
        <scheme val="minor"/>
      </rPr>
      <t>NOTAS:</t>
    </r>
    <r>
      <rPr>
        <sz val="10"/>
        <rFont val="Calibri"/>
        <family val="2"/>
        <scheme val="minor"/>
      </rPr>
      <t xml:space="preserve">
1. Puede haber diferencia entre el total de solicitudes recibidas y solicitudes atendidas, esto se debe a las solicitudes que se encontraban en trámite al termino del ejercicio 2019, las cuales fueron concluidas al incios del ejercicio 2020.</t>
    </r>
  </si>
  <si>
    <t>ESTADÍSTICAS DE SOLICITUDES DE INFORMACIÓN Y DE PROTECCIÓN DE DATOS PERSONALES RECIBIDAS Y ATENDIDAS
DE LA ADMINISTRACIÓN PÚBLICA CENTRALIZADA Y DESCENTRALIZADA DEL GOBIERNO DEL ESTADO DE NAYARIT
ENERO-DICIEMBRE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</si>
</sst>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name val="Calibri"/>
      <family val="2"/>
      <scheme val="minor"/>
    </font>
    <font>
      <b/>
      <sz val="9"/>
      <color theme="0"/>
      <name val="Arial"/>
      <family val="2"/>
    </font>
    <font>
      <b/>
      <u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164" fontId="7" fillId="2" borderId="10" xfId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9" fillId="0" borderId="0" xfId="0" applyFont="1" applyFill="1"/>
    <xf numFmtId="0" fontId="27" fillId="0" borderId="0" xfId="0" applyFont="1" applyFill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vertical="center"/>
    </xf>
    <xf numFmtId="0" fontId="28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0" fillId="3" borderId="16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2" xfId="0" applyFont="1" applyBorder="1" applyAlignment="1">
      <alignment horizontal="left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7" fillId="4" borderId="2" xfId="0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 wrapText="1"/>
    </xf>
    <xf numFmtId="164" fontId="7" fillId="4" borderId="2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33" fillId="0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164" fontId="8" fillId="0" borderId="0" xfId="0" applyNumberFormat="1" applyFont="1"/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22" fillId="5" borderId="2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31" fillId="0" borderId="5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30" fillId="0" borderId="2" xfId="0" applyFont="1" applyFill="1" applyBorder="1" applyAlignment="1">
      <alignment horizontal="right" vertical="center"/>
    </xf>
    <xf numFmtId="0" fontId="25" fillId="0" borderId="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7" fillId="2" borderId="8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 RECIBIDAS 2015-2020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TOTALES!$A$4:$A$9</c:f>
              <c:strCache>
                <c:ptCount val="6"/>
                <c:pt idx="0">
                  <c:v>ENERO DICIEMBRE 2015</c:v>
                </c:pt>
                <c:pt idx="1">
                  <c:v>ENERO DICIEMBRE 2016</c:v>
                </c:pt>
                <c:pt idx="2">
                  <c:v>ENERO DICIEMBRE 2017</c:v>
                </c:pt>
                <c:pt idx="3">
                  <c:v>ENERO DICIEMBRE 2018</c:v>
                </c:pt>
                <c:pt idx="4">
                  <c:v>ENERO DICIEMBRE 2019</c:v>
                </c:pt>
                <c:pt idx="5">
                  <c:v>ENERO DICIEMBRE 2020</c:v>
                </c:pt>
              </c:strCache>
            </c:strRef>
          </c:cat>
          <c:val>
            <c:numRef>
              <c:f>TOTALES!$E$4:$E$9</c:f>
              <c:numCache>
                <c:formatCode>_-* #,##0_-;\-* #,##0_-;_-* "-"??_-;_-@_-</c:formatCode>
                <c:ptCount val="6"/>
                <c:pt idx="0">
                  <c:v>1181</c:v>
                </c:pt>
                <c:pt idx="1">
                  <c:v>1231</c:v>
                </c:pt>
                <c:pt idx="2">
                  <c:v>2377</c:v>
                </c:pt>
                <c:pt idx="3">
                  <c:v>3406</c:v>
                </c:pt>
                <c:pt idx="4">
                  <c:v>2459</c:v>
                </c:pt>
                <c:pt idx="5">
                  <c:v>2089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F6-443B-9C2A-6C1AB3AEF9E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262240848"/>
        <c:axId val="-1262252816"/>
      </c:lineChart>
      <c:catAx>
        <c:axId val="-1262240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PERIODO</a:t>
                </a:r>
                <a:r>
                  <a:rPr lang="es-MX" baseline="0"/>
                  <a:t> QUE SE INFORMA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262252816"/>
        <c:crosses val="autoZero"/>
        <c:auto val="1"/>
        <c:lblAlgn val="ctr"/>
        <c:lblOffset val="100"/>
        <c:noMultiLvlLbl val="0"/>
      </c:catAx>
      <c:valAx>
        <c:axId val="-126225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SOLICITUDES</a:t>
                </a:r>
                <a:r>
                  <a:rPr lang="es-MX" baseline="0"/>
                  <a:t> RECIBIDAS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26224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</a:t>
            </a:r>
            <a:r>
              <a:rPr lang="es-MX" baseline="0"/>
              <a:t> ATENDIDAS 2019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91B-429D-9A30-1AFAE01435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91B-429D-9A30-1AFAE01435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91B-429D-9A30-1AFAE014356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B16E79E-62F3-4882-9A76-006834E4AC4A}" type="PERCENTAGE">
                      <a:rPr lang="en-US" baseline="0"/>
                      <a:pPr/>
                      <a:t>[PORCENTAJE]</a:t>
                    </a:fld>
                    <a:endParaRPr lang="es-MX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91B-429D-9A30-1AFAE014356D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8.6026297720923101E-2"/>
                  <c:y val="2.2573851806610614E-2"/>
                </c:manualLayout>
              </c:layout>
              <c:tx>
                <c:rich>
                  <a:bodyPr/>
                  <a:lstStyle/>
                  <a:p>
                    <a:fld id="{161178BB-23F6-4514-A4AA-9FC306225E59}" type="PERCENTAGE">
                      <a:rPr lang="en-US" baseline="0"/>
                      <a:pPr/>
                      <a:t>[PORCENTAJE]</a:t>
                    </a:fld>
                    <a:endParaRPr lang="es-MX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91B-429D-9A30-1AFAE014356D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8.9409110877698844E-3"/>
                  <c:y val="5.26394740077154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4883D33E-DD16-48A9-95B1-3E2FD113AAF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91B-429D-9A30-1AFAE014356D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'2019'!$G$3:$I$3</c:f>
              <c:strCache>
                <c:ptCount val="3"/>
                <c:pt idx="0">
                  <c:v>INFOMEX/PNT</c:v>
                </c:pt>
                <c:pt idx="1">
                  <c:v>CORREO ELECTRÓNICO</c:v>
                </c:pt>
                <c:pt idx="2">
                  <c:v>POR ESCRITO FÍSICO  (Vía oficialía de partes/Unidad de Transparencia)</c:v>
                </c:pt>
              </c:strCache>
            </c:strRef>
          </c:cat>
          <c:val>
            <c:numRef>
              <c:f>'2019'!$G$55:$I$55</c:f>
              <c:numCache>
                <c:formatCode>General</c:formatCode>
                <c:ptCount val="3"/>
                <c:pt idx="0">
                  <c:v>2109</c:v>
                </c:pt>
                <c:pt idx="1">
                  <c:v>78</c:v>
                </c:pt>
                <c:pt idx="2">
                  <c:v>249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91B-429D-9A30-1AFAE014356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</a:t>
            </a:r>
            <a:r>
              <a:rPr lang="es-MX" baseline="0"/>
              <a:t> RECIBIDAS 2018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2747554753006089E-2"/>
          <c:y val="0.23643215737375772"/>
          <c:w val="0.9532589659056443"/>
          <c:h val="0.6192318786315138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82-45BD-BE30-36EFD376F9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82-45BD-BE30-36EFD376F9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82-45BD-BE30-36EFD376F9E3}"/>
              </c:ext>
            </c:extLst>
          </c:dPt>
          <c:dLbls>
            <c:dLbl>
              <c:idx val="0"/>
              <c:layout>
                <c:manualLayout>
                  <c:x val="-5.5338669788292362E-2"/>
                  <c:y val="-0.23452990335086304"/>
                </c:manualLayout>
              </c:layout>
              <c:tx>
                <c:rich>
                  <a:bodyPr/>
                  <a:lstStyle/>
                  <a:p>
                    <a:fld id="{25886E28-F79C-4E07-83DD-C40BDC02D06C}" type="PERCENTAGE">
                      <a:rPr lang="en-US" baseline="0"/>
                      <a:pPr/>
                      <a:t>[PORCENTAJE]</a:t>
                    </a:fld>
                    <a:endParaRPr lang="es-MX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82-45BD-BE30-36EFD376F9E3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3.7071817654936591E-2"/>
                  <c:y val="-1.8537005318911434E-2"/>
                </c:manualLayout>
              </c:layout>
              <c:tx>
                <c:rich>
                  <a:bodyPr/>
                  <a:lstStyle/>
                  <a:p>
                    <a:fld id="{FF0D3416-A3B2-45DB-9C94-41DAB1B0AC17}" type="PERCENTAGE">
                      <a:rPr lang="en-US" baseline="0"/>
                      <a:pPr/>
                      <a:t>[PORCENTAJE]</a:t>
                    </a:fld>
                    <a:endParaRPr lang="es-MX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82-45BD-BE30-36EFD376F9E3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3374182322450771E-2"/>
                  <c:y val="5.3194970545524585E-2"/>
                </c:manualLayout>
              </c:layout>
              <c:tx>
                <c:rich>
                  <a:bodyPr/>
                  <a:lstStyle/>
                  <a:p>
                    <a:fld id="{CC0C301F-E4EF-43E5-BFA1-AB8EE9D67627}" type="PERCENTAGE">
                      <a:rPr lang="en-US" baseline="0"/>
                      <a:pPr/>
                      <a:t>[PORCENTAJE]</a:t>
                    </a:fld>
                    <a:endParaRPr lang="es-MX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82-45BD-BE30-36EFD376F9E3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'2018'!$C$3:$E$3</c:f>
              <c:strCache>
                <c:ptCount val="3"/>
                <c:pt idx="0">
                  <c:v>INFOMEX/PNT</c:v>
                </c:pt>
                <c:pt idx="1">
                  <c:v>CORREO ELECTRÓNICO</c:v>
                </c:pt>
                <c:pt idx="2">
                  <c:v>POR ESCRITO FÍSICO (Vía oficialía de partes/Unidad de Transparencia)</c:v>
                </c:pt>
              </c:strCache>
            </c:strRef>
          </c:cat>
          <c:val>
            <c:numRef>
              <c:f>'2018'!$C$54:$E$54</c:f>
              <c:numCache>
                <c:formatCode>General</c:formatCode>
                <c:ptCount val="3"/>
                <c:pt idx="0">
                  <c:v>3229</c:v>
                </c:pt>
                <c:pt idx="1">
                  <c:v>13</c:v>
                </c:pt>
                <c:pt idx="2">
                  <c:v>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482-45BD-BE30-36EFD376F9E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</a:t>
            </a:r>
            <a:r>
              <a:rPr lang="es-MX" baseline="0"/>
              <a:t> ATENDIDAS 2018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71A-4C42-A75A-0357FB10D8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71A-4C42-A75A-0357FB10D8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71A-4C42-A75A-0357FB10D83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B16E79E-62F3-4882-9A76-006834E4AC4A}" type="PERCENTAGE">
                      <a:rPr lang="en-US" baseline="0"/>
                      <a:pPr/>
                      <a:t>[PORCENTAJE]</a:t>
                    </a:fld>
                    <a:endParaRPr lang="es-MX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71A-4C42-A75A-0357FB10D832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8.6026297720923101E-2"/>
                  <c:y val="2.2573851806610614E-2"/>
                </c:manualLayout>
              </c:layout>
              <c:tx>
                <c:rich>
                  <a:bodyPr/>
                  <a:lstStyle/>
                  <a:p>
                    <a:fld id="{161178BB-23F6-4514-A4AA-9FC306225E59}" type="PERCENTAGE">
                      <a:rPr lang="en-US" baseline="0"/>
                      <a:pPr/>
                      <a:t>[PORCENTAJE]</a:t>
                    </a:fld>
                    <a:endParaRPr lang="es-MX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71A-4C42-A75A-0357FB10D832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8.9409110877698844E-3"/>
                  <c:y val="5.26394740077154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4883D33E-DD16-48A9-95B1-3E2FD113AAF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71A-4C42-A75A-0357FB10D832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'2018'!$G$3:$I$3</c:f>
              <c:strCache>
                <c:ptCount val="3"/>
                <c:pt idx="0">
                  <c:v>INFOMEX/PNT</c:v>
                </c:pt>
                <c:pt idx="1">
                  <c:v>CORREO ELECTRÓNICO</c:v>
                </c:pt>
                <c:pt idx="2">
                  <c:v>POR ESCRITO FÍSICO  (Vía oficialía de partes/Unidad de Transparencia)</c:v>
                </c:pt>
              </c:strCache>
            </c:strRef>
          </c:cat>
          <c:val>
            <c:numRef>
              <c:f>'2018'!$G$54:$I$54</c:f>
              <c:numCache>
                <c:formatCode>General</c:formatCode>
                <c:ptCount val="3"/>
                <c:pt idx="0">
                  <c:v>3217</c:v>
                </c:pt>
                <c:pt idx="1">
                  <c:v>52</c:v>
                </c:pt>
                <c:pt idx="2">
                  <c:v>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71A-4C42-A75A-0357FB10D83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</a:t>
            </a:r>
            <a:r>
              <a:rPr lang="es-MX" baseline="0"/>
              <a:t> RECIBIDAS 2017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F9D-4C4F-9118-9B928284C7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F9D-4C4F-9118-9B928284C7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F9D-4C4F-9118-9B928284C762}"/>
              </c:ext>
            </c:extLst>
          </c:dPt>
          <c:dLbls>
            <c:dLbl>
              <c:idx val="0"/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F9D-4C4F-9118-9B928284C76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944615977957016E-2"/>
                  <c:y val="1.62645939924903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F9D-4C4F-9118-9B928284C76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F9D-4C4F-9118-9B928284C76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'2017'!$C$3:$E$3</c:f>
              <c:strCache>
                <c:ptCount val="3"/>
                <c:pt idx="0">
                  <c:v>INFOMEX/PNT</c:v>
                </c:pt>
                <c:pt idx="1">
                  <c:v>CORREO ELECTRÓNICO</c:v>
                </c:pt>
                <c:pt idx="2">
                  <c:v>POR ESCRITO FÍSICO (Vía oficialía de partes/Unidad de Transparencia)</c:v>
                </c:pt>
              </c:strCache>
            </c:strRef>
          </c:cat>
          <c:val>
            <c:numRef>
              <c:f>'2017'!$C$52:$E$52</c:f>
              <c:numCache>
                <c:formatCode>General</c:formatCode>
                <c:ptCount val="3"/>
                <c:pt idx="0">
                  <c:v>2244</c:v>
                </c:pt>
                <c:pt idx="1">
                  <c:v>15</c:v>
                </c:pt>
                <c:pt idx="2">
                  <c:v>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F9D-4C4F-9118-9B928284C76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</a:t>
            </a:r>
            <a:r>
              <a:rPr lang="es-MX" baseline="0"/>
              <a:t> ATENDIDAS 2017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F26-45A6-8832-33235E1444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F26-45A6-8832-33235E1444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F26-45A6-8832-33235E14444B}"/>
              </c:ext>
            </c:extLst>
          </c:dPt>
          <c:dLbls>
            <c:dLbl>
              <c:idx val="0"/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F26-45A6-8832-33235E14444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409443895870059E-2"/>
                  <c:y val="4.555132806143676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F26-45A6-8832-33235E14444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F26-45A6-8832-33235E14444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'2017'!$G$3:$I$3</c:f>
              <c:strCache>
                <c:ptCount val="3"/>
                <c:pt idx="0">
                  <c:v>INFOMEX/PNT</c:v>
                </c:pt>
                <c:pt idx="1">
                  <c:v>CORREO ELECTRÓNICO</c:v>
                </c:pt>
                <c:pt idx="2">
                  <c:v>POR ESCRITO FÍSICO (Vía oficialía de partes/Unidad de Transparencia)</c:v>
                </c:pt>
              </c:strCache>
            </c:strRef>
          </c:cat>
          <c:val>
            <c:numRef>
              <c:f>'2017'!$G$52:$I$52</c:f>
              <c:numCache>
                <c:formatCode>General</c:formatCode>
                <c:ptCount val="3"/>
                <c:pt idx="0">
                  <c:v>2228</c:v>
                </c:pt>
                <c:pt idx="1">
                  <c:v>15</c:v>
                </c:pt>
                <c:pt idx="2">
                  <c:v>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26-45A6-8832-33235E14444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</a:t>
            </a:r>
            <a:r>
              <a:rPr lang="es-MX" baseline="0"/>
              <a:t> RECIBIDAS 2016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5F0-43FC-B47B-731A661165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5F0-43FC-B47B-731A661165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5F0-43FC-B47B-731A66116521}"/>
              </c:ext>
            </c:extLst>
          </c:dPt>
          <c:dLbls>
            <c:dLbl>
              <c:idx val="1"/>
              <c:layout>
                <c:manualLayout>
                  <c:x val="-6.3890839175487851E-2"/>
                  <c:y val="1.19197138885652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5F0-43FC-B47B-731A6611652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875706083520827E-2"/>
                  <c:y val="7.598258744430957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5F0-43FC-B47B-731A661165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'2016'!$C$3:$E$3</c:f>
              <c:strCache>
                <c:ptCount val="3"/>
                <c:pt idx="0">
                  <c:v>INFOMEX</c:v>
                </c:pt>
                <c:pt idx="1">
                  <c:v>CORREO ELECTRÓNICO</c:v>
                </c:pt>
                <c:pt idx="2">
                  <c:v>POR ESCRITO</c:v>
                </c:pt>
              </c:strCache>
            </c:strRef>
          </c:cat>
          <c:val>
            <c:numRef>
              <c:f>'2016'!$C$53:$E$53</c:f>
              <c:numCache>
                <c:formatCode>General</c:formatCode>
                <c:ptCount val="3"/>
                <c:pt idx="0" formatCode="_-* #,##0_-;\-* #,##0_-;_-* &quot;-&quot;??_-;_-@_-">
                  <c:v>1167</c:v>
                </c:pt>
                <c:pt idx="1">
                  <c:v>4</c:v>
                </c:pt>
                <c:pt idx="2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5F0-43FC-B47B-731A6611652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</a:t>
            </a:r>
            <a:r>
              <a:rPr lang="es-MX" baseline="0"/>
              <a:t> ATENDIDAS 2017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65-4D6D-88A8-04E93ABF7D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65-4D6D-88A8-04E93ABF7D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65-4D6D-88A8-04E93ABF7D01}"/>
              </c:ext>
            </c:extLst>
          </c:dPt>
          <c:dLbls>
            <c:dLbl>
              <c:idx val="1"/>
              <c:layout>
                <c:manualLayout>
                  <c:x val="-6.3497394011748309E-2"/>
                  <c:y val="1.541314528633625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65-4D6D-88A8-04E93ABF7D0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53343273534914E-2"/>
                  <c:y val="6.88988857607151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65-4D6D-88A8-04E93ABF7D0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'2016'!$G$3:$I$3</c:f>
              <c:strCache>
                <c:ptCount val="3"/>
                <c:pt idx="0">
                  <c:v>INFOMEX</c:v>
                </c:pt>
                <c:pt idx="1">
                  <c:v>CORREO ELECTRÓNICO</c:v>
                </c:pt>
                <c:pt idx="2">
                  <c:v>POR ESCRITO</c:v>
                </c:pt>
              </c:strCache>
            </c:strRef>
          </c:cat>
          <c:val>
            <c:numRef>
              <c:f>'2016'!$G$53:$I$53</c:f>
              <c:numCache>
                <c:formatCode>General</c:formatCode>
                <c:ptCount val="3"/>
                <c:pt idx="0" formatCode="_-* #,##0_-;\-* #,##0_-;_-* &quot;-&quot;??_-;_-@_-">
                  <c:v>1167</c:v>
                </c:pt>
                <c:pt idx="1">
                  <c:v>4</c:v>
                </c:pt>
                <c:pt idx="2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165-4D6D-88A8-04E93ABF7D0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</a:t>
            </a:r>
            <a:r>
              <a:rPr lang="es-MX" baseline="0"/>
              <a:t> RECIBIDAS 2015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B3-43AC-B53F-B01C24CE66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B3-43AC-B53F-B01C24CE66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B3-43AC-B53F-B01C24CE66EE}"/>
              </c:ext>
            </c:extLst>
          </c:dPt>
          <c:dLbls>
            <c:dLbl>
              <c:idx val="1"/>
              <c:layout>
                <c:manualLayout>
                  <c:x val="-7.4610673665791827E-2"/>
                  <c:y val="2.20490667833187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9B3-43AC-B53F-B01C24CE66E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0170603674540583E-2"/>
                  <c:y val="-5.494313210848664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9B3-43AC-B53F-B01C24CE66E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'2015'!$C$3:$E$3</c:f>
              <c:strCache>
                <c:ptCount val="3"/>
                <c:pt idx="0">
                  <c:v>INFOMEX</c:v>
                </c:pt>
                <c:pt idx="1">
                  <c:v>CORREO ELECTRÓNICO</c:v>
                </c:pt>
                <c:pt idx="2">
                  <c:v>POR ESCRITO</c:v>
                </c:pt>
              </c:strCache>
            </c:strRef>
          </c:cat>
          <c:val>
            <c:numRef>
              <c:f>'2015'!$C$52:$E$52</c:f>
              <c:numCache>
                <c:formatCode>General</c:formatCode>
                <c:ptCount val="3"/>
                <c:pt idx="0">
                  <c:v>1136</c:v>
                </c:pt>
                <c:pt idx="1">
                  <c:v>4</c:v>
                </c:pt>
                <c:pt idx="2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B3-43AC-B53F-B01C24CE66E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</a:t>
            </a:r>
            <a:r>
              <a:rPr lang="es-MX" baseline="0"/>
              <a:t> ATENDIDAS 2015</a:t>
            </a:r>
            <a:endParaRPr lang="es-MX"/>
          </a:p>
        </c:rich>
      </c:tx>
      <c:layout>
        <c:manualLayout>
          <c:xMode val="edge"/>
          <c:yMode val="edge"/>
          <c:x val="0.26051300655480891"/>
          <c:y val="1.88785216680586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C81-4C2B-B66D-D8E87284F4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C81-4C2B-B66D-D8E87284F4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C81-4C2B-B66D-D8E87284F486}"/>
              </c:ext>
            </c:extLst>
          </c:dPt>
          <c:dLbls>
            <c:dLbl>
              <c:idx val="1"/>
              <c:layout>
                <c:manualLayout>
                  <c:x val="-5.9651069794286221E-2"/>
                  <c:y val="1.11333727915907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81-4C2B-B66D-D8E87284F4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3065424413571268E-2"/>
                  <c:y val="1.34528048107031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C81-4C2B-B66D-D8E87284F4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'2015'!$G$3:$I$3</c:f>
              <c:strCache>
                <c:ptCount val="3"/>
                <c:pt idx="0">
                  <c:v>INFOMEX</c:v>
                </c:pt>
                <c:pt idx="1">
                  <c:v>CORREO ELECTRÓNICO</c:v>
                </c:pt>
                <c:pt idx="2">
                  <c:v>POR ESCRITO</c:v>
                </c:pt>
              </c:strCache>
            </c:strRef>
          </c:cat>
          <c:val>
            <c:numRef>
              <c:f>'2015'!$G$52:$I$52</c:f>
              <c:numCache>
                <c:formatCode>General</c:formatCode>
                <c:ptCount val="3"/>
                <c:pt idx="0">
                  <c:v>1136</c:v>
                </c:pt>
                <c:pt idx="1">
                  <c:v>4</c:v>
                </c:pt>
                <c:pt idx="2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C81-4C2B-B66D-D8E87284F48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</a:t>
            </a:r>
            <a:r>
              <a:rPr lang="es-MX" baseline="0"/>
              <a:t> ATENDIDAS </a:t>
            </a:r>
            <a:r>
              <a:rPr lang="es-MX"/>
              <a:t>2015-2020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5.1274624677997711E-2"/>
                  <c:y val="-6.649512514522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27B-4880-A534-5F0181BFECD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274624677997642E-2"/>
                  <c:y val="-6.2800951526042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27B-4880-A534-5F0181BFECD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5160319403772935E-2"/>
                  <c:y val="-3.6941736191789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27B-4880-A534-5F0181BFECD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5207946601366557E-2"/>
                  <c:y val="-1.8470868095894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27B-4880-A534-5F0181BFECD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TOTALES!$A$4:$A$9</c:f>
              <c:strCache>
                <c:ptCount val="6"/>
                <c:pt idx="0">
                  <c:v>ENERO DICIEMBRE 2015</c:v>
                </c:pt>
                <c:pt idx="1">
                  <c:v>ENERO DICIEMBRE 2016</c:v>
                </c:pt>
                <c:pt idx="2">
                  <c:v>ENERO DICIEMBRE 2017</c:v>
                </c:pt>
                <c:pt idx="3">
                  <c:v>ENERO DICIEMBRE 2018</c:v>
                </c:pt>
                <c:pt idx="4">
                  <c:v>ENERO DICIEMBRE 2019</c:v>
                </c:pt>
                <c:pt idx="5">
                  <c:v>ENERO DICIEMBRE 2020</c:v>
                </c:pt>
              </c:strCache>
            </c:strRef>
          </c:cat>
          <c:val>
            <c:numRef>
              <c:f>TOTALES!$I$4:$I$9</c:f>
              <c:numCache>
                <c:formatCode>_-* #,##0_-;\-* #,##0_-;_-* "-"??_-;_-@_-</c:formatCode>
                <c:ptCount val="6"/>
                <c:pt idx="0">
                  <c:v>1181</c:v>
                </c:pt>
                <c:pt idx="1">
                  <c:v>1231</c:v>
                </c:pt>
                <c:pt idx="2">
                  <c:v>2361</c:v>
                </c:pt>
                <c:pt idx="3">
                  <c:v>3398</c:v>
                </c:pt>
                <c:pt idx="4">
                  <c:v>2436</c:v>
                </c:pt>
                <c:pt idx="5">
                  <c:v>2034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27B-4880-A534-5F0181BFEC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262247920"/>
        <c:axId val="-1262251184"/>
      </c:lineChart>
      <c:catAx>
        <c:axId val="-1262247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PERIODO</a:t>
                </a:r>
                <a:r>
                  <a:rPr lang="es-MX" baseline="0"/>
                  <a:t> QUE SE INFORMA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262251184"/>
        <c:crosses val="autoZero"/>
        <c:auto val="1"/>
        <c:lblAlgn val="ctr"/>
        <c:lblOffset val="100"/>
        <c:noMultiLvlLbl val="0"/>
      </c:catAx>
      <c:valAx>
        <c:axId val="-126225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SOLICITUDES</a:t>
                </a:r>
                <a:r>
                  <a:rPr lang="es-MX" baseline="0"/>
                  <a:t> ATENDIDAS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26224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</a:t>
            </a:r>
            <a:r>
              <a:rPr lang="es-MX" baseline="0"/>
              <a:t> RECIBIDAS 2015-2020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D1-4B6A-B2B7-14B2270A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D1-4B6A-B2B7-14B2270A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D1-4B6A-B2B7-14B2270A45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TOTALES!$B$3:$D$3</c:f>
              <c:strCache>
                <c:ptCount val="3"/>
                <c:pt idx="0">
                  <c:v>INFOMEX/PNT</c:v>
                </c:pt>
                <c:pt idx="1">
                  <c:v>CORREO ELECTRÓNICO</c:v>
                </c:pt>
                <c:pt idx="2">
                  <c:v>POR ESCRITO (Vía oficialía de partes/Unidad de Transparencia)</c:v>
                </c:pt>
              </c:strCache>
            </c:strRef>
          </c:cat>
          <c:val>
            <c:numRef>
              <c:f>TOTALES!$B$10:$D$10</c:f>
              <c:numCache>
                <c:formatCode>_-* #,##0_-;\-* #,##0_-;_-* "-"??_-;_-@_-</c:formatCode>
                <c:ptCount val="3"/>
                <c:pt idx="0">
                  <c:v>11830</c:v>
                </c:pt>
                <c:pt idx="1">
                  <c:v>148</c:v>
                </c:pt>
                <c:pt idx="2">
                  <c:v>765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2D1-4B6A-B2B7-14B2270A457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</a:t>
            </a:r>
            <a:r>
              <a:rPr lang="es-MX" baseline="0"/>
              <a:t> ATENDIDAS 2015-2020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35-4302-95B1-FFA5AF2B93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A35-4302-95B1-FFA5AF2B93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A35-4302-95B1-FFA5AF2B93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TOTALES!$F$3:$H$3</c:f>
              <c:strCache>
                <c:ptCount val="3"/>
                <c:pt idx="0">
                  <c:v>INFOMEX/PNT</c:v>
                </c:pt>
                <c:pt idx="1">
                  <c:v>CORREO ELECTRÓNICO</c:v>
                </c:pt>
                <c:pt idx="2">
                  <c:v>POR ESCRITO (Vía oficialía de partes/Unidad de Transparencia)</c:v>
                </c:pt>
              </c:strCache>
            </c:strRef>
          </c:cat>
          <c:val>
            <c:numRef>
              <c:f>TOTALES!$F$10:$H$10</c:f>
              <c:numCache>
                <c:formatCode>_-* #,##0_-;\-* #,##0_-;_-* "-"??_-;_-@_-</c:formatCode>
                <c:ptCount val="3"/>
                <c:pt idx="0">
                  <c:v>11716</c:v>
                </c:pt>
                <c:pt idx="1">
                  <c:v>199</c:v>
                </c:pt>
                <c:pt idx="2">
                  <c:v>726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A35-4302-95B1-FFA5AF2B933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RECIBIDAS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340065044857467"/>
          <c:y val="0.15468512810263244"/>
          <c:w val="0.72958734486840204"/>
          <c:h val="0.615420823371318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6ED-44F7-8D44-21DBFECCD73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6ED-44F7-8D44-21DBFECCD73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6ED-44F7-8D44-21DBFECCD7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'2020'!$C$3:$E$3</c:f>
              <c:strCache>
                <c:ptCount val="3"/>
                <c:pt idx="0">
                  <c:v>INFOMEX/PNT</c:v>
                </c:pt>
                <c:pt idx="1">
                  <c:v>CORREO ELECTRÓNICO</c:v>
                </c:pt>
                <c:pt idx="2">
                  <c:v>POR ESCRITO FÍSICO (Vía oficialía de partes/Unidad de Transparencia)</c:v>
                </c:pt>
              </c:strCache>
            </c:strRef>
          </c:cat>
          <c:val>
            <c:numRef>
              <c:f>'2020'!$C$54:$E$54</c:f>
              <c:numCache>
                <c:formatCode>General</c:formatCode>
                <c:ptCount val="3"/>
                <c:pt idx="0">
                  <c:v>1914</c:v>
                </c:pt>
                <c:pt idx="1">
                  <c:v>46</c:v>
                </c:pt>
                <c:pt idx="2">
                  <c:v>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6ED-44F7-8D44-21DBFECCD73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391670569E-2"/>
          <c:y val="0.74483519175487845"/>
          <c:w val="0.68080176610240906"/>
          <c:h val="0.25516480824512144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 ATENDIDAS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280632962170821"/>
          <c:y val="0.11536131033506702"/>
          <c:w val="0.77312252022958183"/>
          <c:h val="0.6376320984309409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A0-4A90-B313-09B89DC5E41E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A0-4A90-B313-09B89DC5E41E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7A0-4A90-B313-09B89DC5E4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'2020'!$G$3:$I$3</c:f>
              <c:strCache>
                <c:ptCount val="3"/>
                <c:pt idx="0">
                  <c:v>INFOMEX/PNT</c:v>
                </c:pt>
                <c:pt idx="1">
                  <c:v>CORREO ELECTRÓNICO</c:v>
                </c:pt>
                <c:pt idx="2">
                  <c:v>POR ESCRITO FÍSICO  (Vía oficialía de partes/Unidad de Transparencia)</c:v>
                </c:pt>
              </c:strCache>
            </c:strRef>
          </c:cat>
          <c:val>
            <c:numRef>
              <c:f>'2020'!$G$54:$I$54</c:f>
              <c:numCache>
                <c:formatCode>General</c:formatCode>
                <c:ptCount val="3"/>
                <c:pt idx="0">
                  <c:v>1859</c:v>
                </c:pt>
                <c:pt idx="1">
                  <c:v>46</c:v>
                </c:pt>
                <c:pt idx="2">
                  <c:v>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7A0-4A90-B313-09B89DC5E41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310978859916335E-2"/>
          <c:y val="0.77223172716818433"/>
          <c:w val="0.68234509486560624"/>
          <c:h val="0.18379497362684069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RECIBIDAS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340065044857467"/>
          <c:y val="0.15468512810263244"/>
          <c:w val="0.72958734486840204"/>
          <c:h val="0.615420823371318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CF3-4E6D-A718-73652411E4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CF3-4E6D-A718-73652411E4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CF3-4E6D-A718-73652411E4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'2020'!$C$3:$E$3</c:f>
              <c:strCache>
                <c:ptCount val="3"/>
                <c:pt idx="0">
                  <c:v>INFOMEX/PNT</c:v>
                </c:pt>
                <c:pt idx="1">
                  <c:v>CORREO ELECTRÓNICO</c:v>
                </c:pt>
                <c:pt idx="2">
                  <c:v>POR ESCRITO FÍSICO (Vía oficialía de partes/Unidad de Transparencia)</c:v>
                </c:pt>
              </c:strCache>
            </c:strRef>
          </c:cat>
          <c:val>
            <c:numRef>
              <c:f>'2020'!$C$54:$E$54</c:f>
              <c:numCache>
                <c:formatCode>General</c:formatCode>
                <c:ptCount val="3"/>
                <c:pt idx="0">
                  <c:v>1914</c:v>
                </c:pt>
                <c:pt idx="1">
                  <c:v>46</c:v>
                </c:pt>
                <c:pt idx="2">
                  <c:v>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CF3-4E6D-A718-73652411E4B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48391670569E-2"/>
          <c:y val="0.74483519175487845"/>
          <c:w val="0.68080176610240906"/>
          <c:h val="0.25516480824512144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 ATENDIDAS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280632962170821"/>
          <c:y val="0.11536131033506702"/>
          <c:w val="0.77312252022958183"/>
          <c:h val="0.6376320984309409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44-4358-BC7C-7A0176EB1D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44-4358-BC7C-7A0176EB1D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44-4358-BC7C-7A0176EB1D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'2020'!$G$3:$I$3</c:f>
              <c:strCache>
                <c:ptCount val="3"/>
                <c:pt idx="0">
                  <c:v>INFOMEX/PNT</c:v>
                </c:pt>
                <c:pt idx="1">
                  <c:v>CORREO ELECTRÓNICO</c:v>
                </c:pt>
                <c:pt idx="2">
                  <c:v>POR ESCRITO FÍSICO  (Vía oficialía de partes/Unidad de Transparencia)</c:v>
                </c:pt>
              </c:strCache>
            </c:strRef>
          </c:cat>
          <c:val>
            <c:numRef>
              <c:f>'2020'!$G$54:$I$54</c:f>
              <c:numCache>
                <c:formatCode>General</c:formatCode>
                <c:ptCount val="3"/>
                <c:pt idx="0">
                  <c:v>1859</c:v>
                </c:pt>
                <c:pt idx="1">
                  <c:v>46</c:v>
                </c:pt>
                <c:pt idx="2">
                  <c:v>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F44-4358-BC7C-7A0176EB1D8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310978859916335E-2"/>
          <c:y val="0.77223172716818433"/>
          <c:w val="0.68234509486560624"/>
          <c:h val="0.18379497362684069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SOLICITUDES</a:t>
            </a:r>
            <a:r>
              <a:rPr lang="es-MX" baseline="0"/>
              <a:t> RECIBIDAS 2019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2747554753006089E-2"/>
          <c:y val="0.23643215737375772"/>
          <c:w val="0.9532589659056443"/>
          <c:h val="0.6192318786315138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36F-424D-AD00-C438BA5051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36F-424D-AD00-C438BA5051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36F-424D-AD00-C438BA5051A0}"/>
              </c:ext>
            </c:extLst>
          </c:dPt>
          <c:dLbls>
            <c:dLbl>
              <c:idx val="0"/>
              <c:layout>
                <c:manualLayout>
                  <c:x val="-5.5338669788292362E-2"/>
                  <c:y val="-0.23452990335086304"/>
                </c:manualLayout>
              </c:layout>
              <c:tx>
                <c:rich>
                  <a:bodyPr/>
                  <a:lstStyle/>
                  <a:p>
                    <a:fld id="{25886E28-F79C-4E07-83DD-C40BDC02D06C}" type="PERCENTAGE">
                      <a:rPr lang="en-US" baseline="0"/>
                      <a:pPr/>
                      <a:t>[PORCENTAJE]</a:t>
                    </a:fld>
                    <a:endParaRPr lang="es-MX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36F-424D-AD00-C438BA5051A0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3.7071817654936591E-2"/>
                  <c:y val="-1.8537005318911434E-2"/>
                </c:manualLayout>
              </c:layout>
              <c:tx>
                <c:rich>
                  <a:bodyPr/>
                  <a:lstStyle/>
                  <a:p>
                    <a:fld id="{FF0D3416-A3B2-45DB-9C94-41DAB1B0AC17}" type="PERCENTAGE">
                      <a:rPr lang="en-US" baseline="0"/>
                      <a:pPr/>
                      <a:t>[PORCENTAJE]</a:t>
                    </a:fld>
                    <a:endParaRPr lang="es-MX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36F-424D-AD00-C438BA5051A0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3374182322450771E-2"/>
                  <c:y val="5.3194970545524585E-2"/>
                </c:manualLayout>
              </c:layout>
              <c:tx>
                <c:rich>
                  <a:bodyPr/>
                  <a:lstStyle/>
                  <a:p>
                    <a:fld id="{CC0C301F-E4EF-43E5-BFA1-AB8EE9D67627}" type="PERCENTAGE">
                      <a:rPr lang="en-US" baseline="0"/>
                      <a:pPr/>
                      <a:t>[PORCENTAJE]</a:t>
                    </a:fld>
                    <a:endParaRPr lang="es-MX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36F-424D-AD00-C438BA5051A0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'2019'!$C$3:$E$3</c:f>
              <c:strCache>
                <c:ptCount val="3"/>
                <c:pt idx="0">
                  <c:v>INFOMEX/PNT</c:v>
                </c:pt>
                <c:pt idx="1">
                  <c:v>CORREO ELECTRÓNICO</c:v>
                </c:pt>
                <c:pt idx="2">
                  <c:v>POR ESCRITO FÍSICO (Vía oficialía de partes/Unidad de Transparencia)</c:v>
                </c:pt>
              </c:strCache>
            </c:strRef>
          </c:cat>
          <c:val>
            <c:numRef>
              <c:f>'2019'!$C$55:$E$55</c:f>
              <c:numCache>
                <c:formatCode>General</c:formatCode>
                <c:ptCount val="3"/>
                <c:pt idx="0">
                  <c:v>2140</c:v>
                </c:pt>
                <c:pt idx="1">
                  <c:v>66</c:v>
                </c:pt>
                <c:pt idx="2">
                  <c:v>253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36F-424D-AD00-C438BA5051A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190499</xdr:rowOff>
    </xdr:from>
    <xdr:to>
      <xdr:col>5</xdr:col>
      <xdr:colOff>1111250</xdr:colOff>
      <xdr:row>51</xdr:row>
      <xdr:rowOff>174624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411841</xdr:colOff>
      <xdr:row>31</xdr:row>
      <xdr:rowOff>7030</xdr:rowOff>
    </xdr:from>
    <xdr:to>
      <xdr:col>14</xdr:col>
      <xdr:colOff>698500</xdr:colOff>
      <xdr:row>52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10</xdr:row>
      <xdr:rowOff>185736</xdr:rowOff>
    </xdr:from>
    <xdr:to>
      <xdr:col>5</xdr:col>
      <xdr:colOff>1127126</xdr:colOff>
      <xdr:row>29</xdr:row>
      <xdr:rowOff>13608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381453</xdr:colOff>
      <xdr:row>10</xdr:row>
      <xdr:rowOff>173035</xdr:rowOff>
    </xdr:from>
    <xdr:to>
      <xdr:col>14</xdr:col>
      <xdr:colOff>682625</xdr:colOff>
      <xdr:row>28</xdr:row>
      <xdr:rowOff>185964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5443</xdr:colOff>
      <xdr:row>56</xdr:row>
      <xdr:rowOff>110898</xdr:rowOff>
    </xdr:from>
    <xdr:to>
      <xdr:col>2</xdr:col>
      <xdr:colOff>1393372</xdr:colOff>
      <xdr:row>83</xdr:row>
      <xdr:rowOff>39460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54D8323F-48D2-410A-820D-E17B78163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866434</xdr:colOff>
      <xdr:row>56</xdr:row>
      <xdr:rowOff>100693</xdr:rowOff>
    </xdr:from>
    <xdr:to>
      <xdr:col>10</xdr:col>
      <xdr:colOff>987197</xdr:colOff>
      <xdr:row>83</xdr:row>
      <xdr:rowOff>26534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21DCC7AE-EBA2-489D-8DDB-541A485517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5443</xdr:colOff>
      <xdr:row>54</xdr:row>
      <xdr:rowOff>1039585</xdr:rowOff>
    </xdr:from>
    <xdr:to>
      <xdr:col>2</xdr:col>
      <xdr:colOff>1393372</xdr:colOff>
      <xdr:row>81</xdr:row>
      <xdr:rowOff>87085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473528</xdr:colOff>
      <xdr:row>55</xdr:row>
      <xdr:rowOff>5443</xdr:rowOff>
    </xdr:from>
    <xdr:to>
      <xdr:col>9</xdr:col>
      <xdr:colOff>10885</xdr:colOff>
      <xdr:row>81</xdr:row>
      <xdr:rowOff>97972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56</xdr:row>
      <xdr:rowOff>13606</xdr:rowOff>
    </xdr:from>
    <xdr:to>
      <xdr:col>2</xdr:col>
      <xdr:colOff>911678</xdr:colOff>
      <xdr:row>81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378733</xdr:colOff>
      <xdr:row>56</xdr:row>
      <xdr:rowOff>11793</xdr:rowOff>
    </xdr:from>
    <xdr:to>
      <xdr:col>9</xdr:col>
      <xdr:colOff>238125</xdr:colOff>
      <xdr:row>81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55</xdr:row>
      <xdr:rowOff>13606</xdr:rowOff>
    </xdr:from>
    <xdr:to>
      <xdr:col>2</xdr:col>
      <xdr:colOff>911678</xdr:colOff>
      <xdr:row>80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378733</xdr:colOff>
      <xdr:row>55</xdr:row>
      <xdr:rowOff>11793</xdr:rowOff>
    </xdr:from>
    <xdr:to>
      <xdr:col>9</xdr:col>
      <xdr:colOff>238125</xdr:colOff>
      <xdr:row>80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201081</xdr:colOff>
      <xdr:row>54</xdr:row>
      <xdr:rowOff>7</xdr:rowOff>
    </xdr:from>
    <xdr:to>
      <xdr:col>3</xdr:col>
      <xdr:colOff>222249</xdr:colOff>
      <xdr:row>80</xdr:row>
      <xdr:rowOff>79375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839390</xdr:colOff>
      <xdr:row>54</xdr:row>
      <xdr:rowOff>15477</xdr:rowOff>
    </xdr:from>
    <xdr:to>
      <xdr:col>9</xdr:col>
      <xdr:colOff>444500</xdr:colOff>
      <xdr:row>80</xdr:row>
      <xdr:rowOff>111125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394606</xdr:colOff>
      <xdr:row>54</xdr:row>
      <xdr:rowOff>23132</xdr:rowOff>
    </xdr:from>
    <xdr:to>
      <xdr:col>3</xdr:col>
      <xdr:colOff>449034</xdr:colOff>
      <xdr:row>74</xdr:row>
      <xdr:rowOff>13608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857250</xdr:colOff>
      <xdr:row>53</xdr:row>
      <xdr:rowOff>1016453</xdr:rowOff>
    </xdr:from>
    <xdr:to>
      <xdr:col>9</xdr:col>
      <xdr:colOff>476250</xdr:colOff>
      <xdr:row>73</xdr:row>
      <xdr:rowOff>176893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53</xdr:row>
      <xdr:rowOff>151038</xdr:rowOff>
    </xdr:from>
    <xdr:to>
      <xdr:col>3</xdr:col>
      <xdr:colOff>396876</xdr:colOff>
      <xdr:row>74</xdr:row>
      <xdr:rowOff>130175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527051</xdr:colOff>
      <xdr:row>53</xdr:row>
      <xdr:rowOff>167367</xdr:rowOff>
    </xdr:from>
    <xdr:to>
      <xdr:col>9</xdr:col>
      <xdr:colOff>647700</xdr:colOff>
      <xdr:row>75</xdr:row>
      <xdr:rowOff>12700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yara_pluche@hot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kyara_pluche@hot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kyara_pluche@hot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oliviaoo27@outlook.com" TargetMode="External"/><Relationship Id="rId2" Type="http://schemas.openxmlformats.org/officeDocument/2006/relationships/hyperlink" Target="mailto:oliviaoo27@outlook.com" TargetMode="External"/><Relationship Id="rId1" Type="http://schemas.openxmlformats.org/officeDocument/2006/relationships/hyperlink" Target="mailto:utransparenciainjuve@gmail.com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60" zoomScaleNormal="60" workbookViewId="0">
      <selection activeCell="I9" sqref="I9"/>
    </sheetView>
  </sheetViews>
  <sheetFormatPr baseColWidth="10" defaultRowHeight="15" x14ac:dyDescent="0.25"/>
  <cols>
    <col min="1" max="1" width="28" customWidth="1"/>
    <col min="2" max="2" width="20.5703125" customWidth="1"/>
    <col min="3" max="3" width="20.140625" customWidth="1"/>
    <col min="4" max="4" width="20.5703125" customWidth="1"/>
    <col min="5" max="5" width="13.28515625" customWidth="1"/>
    <col min="6" max="7" width="20.28515625" customWidth="1"/>
    <col min="8" max="8" width="20.5703125" customWidth="1"/>
    <col min="9" max="9" width="17.28515625" customWidth="1"/>
  </cols>
  <sheetData>
    <row r="1" spans="1:11" ht="64.5" customHeight="1" thickBot="1" x14ac:dyDescent="0.35">
      <c r="A1" s="110" t="s">
        <v>129</v>
      </c>
      <c r="B1" s="111"/>
      <c r="C1" s="111"/>
      <c r="D1" s="111"/>
      <c r="E1" s="111"/>
      <c r="F1" s="111"/>
      <c r="G1" s="111"/>
      <c r="H1" s="111"/>
      <c r="I1" s="111"/>
    </row>
    <row r="2" spans="1:11" s="80" customFormat="1" x14ac:dyDescent="0.25">
      <c r="A2" s="105" t="s">
        <v>110</v>
      </c>
      <c r="B2" s="107" t="s">
        <v>1</v>
      </c>
      <c r="C2" s="108"/>
      <c r="D2" s="108"/>
      <c r="E2" s="109"/>
      <c r="F2" s="107" t="s">
        <v>2</v>
      </c>
      <c r="G2" s="108"/>
      <c r="H2" s="108"/>
      <c r="I2" s="109"/>
    </row>
    <row r="3" spans="1:11" s="80" customFormat="1" ht="80.25" customHeight="1" x14ac:dyDescent="0.25">
      <c r="A3" s="106"/>
      <c r="B3" s="68" t="s">
        <v>63</v>
      </c>
      <c r="C3" s="36" t="s">
        <v>4</v>
      </c>
      <c r="D3" s="36" t="s">
        <v>111</v>
      </c>
      <c r="E3" s="37" t="s">
        <v>64</v>
      </c>
      <c r="F3" s="68" t="s">
        <v>63</v>
      </c>
      <c r="G3" s="36" t="s">
        <v>4</v>
      </c>
      <c r="H3" s="36" t="s">
        <v>111</v>
      </c>
      <c r="I3" s="37" t="s">
        <v>64</v>
      </c>
    </row>
    <row r="4" spans="1:11" s="69" customFormat="1" ht="30" x14ac:dyDescent="0.25">
      <c r="A4" s="70" t="s">
        <v>70</v>
      </c>
      <c r="B4" s="71">
        <v>1136</v>
      </c>
      <c r="C4" s="71">
        <v>4</v>
      </c>
      <c r="D4" s="71">
        <v>41</v>
      </c>
      <c r="E4" s="72">
        <v>1181</v>
      </c>
      <c r="F4" s="71">
        <v>1136</v>
      </c>
      <c r="G4" s="71">
        <v>4</v>
      </c>
      <c r="H4" s="71">
        <v>41</v>
      </c>
      <c r="I4" s="72">
        <v>1181</v>
      </c>
      <c r="K4" s="83"/>
    </row>
    <row r="5" spans="1:11" s="69" customFormat="1" ht="30" x14ac:dyDescent="0.25">
      <c r="A5" s="70" t="s">
        <v>71</v>
      </c>
      <c r="B5" s="71">
        <v>1167</v>
      </c>
      <c r="C5" s="71">
        <v>4</v>
      </c>
      <c r="D5" s="71">
        <v>60</v>
      </c>
      <c r="E5" s="72">
        <v>1231</v>
      </c>
      <c r="F5" s="71">
        <v>1167</v>
      </c>
      <c r="G5" s="71">
        <v>4</v>
      </c>
      <c r="H5" s="71">
        <v>60</v>
      </c>
      <c r="I5" s="72">
        <v>1231</v>
      </c>
      <c r="K5" s="83"/>
    </row>
    <row r="6" spans="1:11" s="76" customFormat="1" ht="30" x14ac:dyDescent="0.25">
      <c r="A6" s="73" t="s">
        <v>72</v>
      </c>
      <c r="B6" s="74">
        <v>2244</v>
      </c>
      <c r="C6" s="74">
        <v>15</v>
      </c>
      <c r="D6" s="74">
        <v>118</v>
      </c>
      <c r="E6" s="75">
        <v>2377</v>
      </c>
      <c r="F6" s="74">
        <v>2228</v>
      </c>
      <c r="G6" s="74">
        <v>15</v>
      </c>
      <c r="H6" s="74">
        <v>118</v>
      </c>
      <c r="I6" s="75">
        <v>2361</v>
      </c>
      <c r="K6" s="83"/>
    </row>
    <row r="7" spans="1:11" s="69" customFormat="1" ht="30" x14ac:dyDescent="0.25">
      <c r="A7" s="70" t="s">
        <v>73</v>
      </c>
      <c r="B7" s="71">
        <v>3229</v>
      </c>
      <c r="C7" s="71">
        <v>13</v>
      </c>
      <c r="D7" s="71">
        <v>164</v>
      </c>
      <c r="E7" s="72">
        <v>3406</v>
      </c>
      <c r="F7" s="71">
        <v>3217</v>
      </c>
      <c r="G7" s="71">
        <v>52</v>
      </c>
      <c r="H7" s="71">
        <v>129</v>
      </c>
      <c r="I7" s="72">
        <v>3398</v>
      </c>
      <c r="K7" s="83"/>
    </row>
    <row r="8" spans="1:11" s="69" customFormat="1" ht="30" x14ac:dyDescent="0.25">
      <c r="A8" s="70" t="s">
        <v>114</v>
      </c>
      <c r="B8" s="71">
        <v>2140</v>
      </c>
      <c r="C8" s="71">
        <v>66</v>
      </c>
      <c r="D8" s="71">
        <v>253</v>
      </c>
      <c r="E8" s="72">
        <f>SUM(B8:D8)</f>
        <v>2459</v>
      </c>
      <c r="F8" s="71">
        <v>2109</v>
      </c>
      <c r="G8" s="71">
        <v>78</v>
      </c>
      <c r="H8" s="71">
        <v>249</v>
      </c>
      <c r="I8" s="72">
        <f>SUM(F8:H8)</f>
        <v>2436</v>
      </c>
      <c r="K8" s="83"/>
    </row>
    <row r="9" spans="1:11" s="69" customFormat="1" ht="30" x14ac:dyDescent="0.25">
      <c r="A9" s="70" t="s">
        <v>128</v>
      </c>
      <c r="B9" s="71">
        <v>1914</v>
      </c>
      <c r="C9" s="71">
        <v>46</v>
      </c>
      <c r="D9" s="71">
        <v>129</v>
      </c>
      <c r="E9" s="72">
        <f>SUM(B9:D9)</f>
        <v>2089</v>
      </c>
      <c r="F9" s="71">
        <v>1859</v>
      </c>
      <c r="G9" s="71">
        <v>46</v>
      </c>
      <c r="H9" s="71">
        <v>129</v>
      </c>
      <c r="I9" s="72">
        <f>SUM(F9:H9)</f>
        <v>2034</v>
      </c>
      <c r="K9" s="83"/>
    </row>
    <row r="10" spans="1:11" s="69" customFormat="1" ht="15.75" x14ac:dyDescent="0.25">
      <c r="A10" s="77" t="s">
        <v>50</v>
      </c>
      <c r="B10" s="78">
        <f t="shared" ref="B10:I10" si="0">SUM(B4:B9)</f>
        <v>11830</v>
      </c>
      <c r="C10" s="78">
        <f t="shared" si="0"/>
        <v>148</v>
      </c>
      <c r="D10" s="78">
        <f t="shared" si="0"/>
        <v>765</v>
      </c>
      <c r="E10" s="79">
        <f t="shared" si="0"/>
        <v>12743</v>
      </c>
      <c r="F10" s="78">
        <f t="shared" si="0"/>
        <v>11716</v>
      </c>
      <c r="G10" s="78">
        <f t="shared" si="0"/>
        <v>199</v>
      </c>
      <c r="H10" s="78">
        <f t="shared" si="0"/>
        <v>726</v>
      </c>
      <c r="I10" s="79">
        <f t="shared" si="0"/>
        <v>12641</v>
      </c>
      <c r="K10" s="83"/>
    </row>
    <row r="12" spans="1:11" x14ac:dyDescent="0.25">
      <c r="E12" s="67"/>
      <c r="I12" s="67"/>
    </row>
  </sheetData>
  <mergeCells count="4">
    <mergeCell ref="A2:A3"/>
    <mergeCell ref="B2:E2"/>
    <mergeCell ref="F2:I2"/>
    <mergeCell ref="A1:I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K56"/>
  <sheetViews>
    <sheetView tabSelected="1" zoomScale="80" zoomScaleNormal="80" workbookViewId="0">
      <selection activeCell="N4" sqref="N4"/>
    </sheetView>
  </sheetViews>
  <sheetFormatPr baseColWidth="10" defaultColWidth="11.42578125" defaultRowHeight="12.75" x14ac:dyDescent="0.2"/>
  <cols>
    <col min="1" max="1" width="7.7109375" style="32" customWidth="1"/>
    <col min="2" max="2" width="76" style="32" customWidth="1"/>
    <col min="3" max="3" width="21" style="32" customWidth="1"/>
    <col min="4" max="4" width="20.140625" style="32" customWidth="1"/>
    <col min="5" max="5" width="17.28515625" style="32" customWidth="1"/>
    <col min="6" max="6" width="11.42578125" style="32"/>
    <col min="7" max="7" width="17.140625" style="32" customWidth="1"/>
    <col min="8" max="8" width="20.7109375" style="32" customWidth="1"/>
    <col min="9" max="9" width="20.42578125" style="32" customWidth="1"/>
    <col min="10" max="10" width="11.42578125" style="32"/>
    <col min="11" max="11" width="16.85546875" style="32" customWidth="1"/>
    <col min="12" max="16384" width="11.42578125" style="32"/>
  </cols>
  <sheetData>
    <row r="1" spans="1:11" s="52" customFormat="1" ht="60.75" customHeight="1" x14ac:dyDescent="0.25">
      <c r="A1" s="115" t="s">
        <v>137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</row>
    <row r="2" spans="1:11" s="52" customFormat="1" ht="23.25" customHeight="1" x14ac:dyDescent="0.25">
      <c r="A2" s="118" t="s">
        <v>135</v>
      </c>
      <c r="B2" s="118" t="s">
        <v>0</v>
      </c>
      <c r="C2" s="118" t="s">
        <v>1</v>
      </c>
      <c r="D2" s="118"/>
      <c r="E2" s="118"/>
      <c r="F2" s="118"/>
      <c r="G2" s="119" t="s">
        <v>112</v>
      </c>
      <c r="H2" s="120"/>
      <c r="I2" s="120"/>
      <c r="J2" s="121"/>
      <c r="K2" s="122" t="s">
        <v>127</v>
      </c>
    </row>
    <row r="3" spans="1:11" ht="123.75" customHeight="1" x14ac:dyDescent="0.2">
      <c r="A3" s="118"/>
      <c r="B3" s="118"/>
      <c r="C3" s="85" t="s">
        <v>63</v>
      </c>
      <c r="D3" s="85" t="s">
        <v>4</v>
      </c>
      <c r="E3" s="85" t="s">
        <v>105</v>
      </c>
      <c r="F3" s="85" t="s">
        <v>64</v>
      </c>
      <c r="G3" s="85" t="s">
        <v>63</v>
      </c>
      <c r="H3" s="85" t="s">
        <v>4</v>
      </c>
      <c r="I3" s="85" t="s">
        <v>104</v>
      </c>
      <c r="J3" s="85" t="s">
        <v>64</v>
      </c>
      <c r="K3" s="123"/>
    </row>
    <row r="4" spans="1:11" s="52" customFormat="1" ht="23.25" customHeight="1" x14ac:dyDescent="0.25">
      <c r="A4" s="93">
        <v>1</v>
      </c>
      <c r="B4" s="86" t="s">
        <v>66</v>
      </c>
      <c r="C4" s="97">
        <v>57</v>
      </c>
      <c r="D4" s="94">
        <v>2</v>
      </c>
      <c r="E4" s="95">
        <v>1</v>
      </c>
      <c r="F4" s="96">
        <v>60</v>
      </c>
      <c r="G4" s="97">
        <v>57</v>
      </c>
      <c r="H4" s="94">
        <v>2</v>
      </c>
      <c r="I4" s="95">
        <v>1</v>
      </c>
      <c r="J4" s="96">
        <v>60</v>
      </c>
      <c r="K4" s="93">
        <v>0</v>
      </c>
    </row>
    <row r="5" spans="1:11" s="52" customFormat="1" ht="23.25" customHeight="1" x14ac:dyDescent="0.25">
      <c r="A5" s="48">
        <v>2</v>
      </c>
      <c r="B5" s="49" t="s">
        <v>67</v>
      </c>
      <c r="C5" s="47">
        <v>166</v>
      </c>
      <c r="D5" s="50">
        <v>0</v>
      </c>
      <c r="E5" s="47">
        <v>2</v>
      </c>
      <c r="F5" s="51">
        <v>168</v>
      </c>
      <c r="G5" s="65">
        <v>166</v>
      </c>
      <c r="H5" s="50">
        <v>0</v>
      </c>
      <c r="I5" s="47">
        <v>2</v>
      </c>
      <c r="J5" s="51">
        <v>168</v>
      </c>
      <c r="K5" s="48">
        <v>0</v>
      </c>
    </row>
    <row r="6" spans="1:11" s="52" customFormat="1" ht="23.25" customHeight="1" x14ac:dyDescent="0.25">
      <c r="A6" s="48">
        <v>3</v>
      </c>
      <c r="B6" s="49" t="s">
        <v>116</v>
      </c>
      <c r="C6" s="47">
        <v>58</v>
      </c>
      <c r="D6" s="50">
        <v>3</v>
      </c>
      <c r="E6" s="47">
        <v>5</v>
      </c>
      <c r="F6" s="51">
        <v>66</v>
      </c>
      <c r="G6" s="65">
        <v>58</v>
      </c>
      <c r="H6" s="50">
        <v>3</v>
      </c>
      <c r="I6" s="47">
        <v>5</v>
      </c>
      <c r="J6" s="51">
        <v>66</v>
      </c>
      <c r="K6" s="48">
        <v>0</v>
      </c>
    </row>
    <row r="7" spans="1:11" s="52" customFormat="1" ht="23.25" customHeight="1" x14ac:dyDescent="0.25">
      <c r="A7" s="48">
        <v>4</v>
      </c>
      <c r="B7" s="49" t="s">
        <v>10</v>
      </c>
      <c r="C7" s="47">
        <v>85</v>
      </c>
      <c r="D7" s="50">
        <v>3</v>
      </c>
      <c r="E7" s="47">
        <v>18</v>
      </c>
      <c r="F7" s="51">
        <v>106</v>
      </c>
      <c r="G7" s="65">
        <v>85</v>
      </c>
      <c r="H7" s="50">
        <v>3</v>
      </c>
      <c r="I7" s="47">
        <v>18</v>
      </c>
      <c r="J7" s="51">
        <v>106</v>
      </c>
      <c r="K7" s="48">
        <v>0</v>
      </c>
    </row>
    <row r="8" spans="1:11" s="52" customFormat="1" ht="23.25" customHeight="1" x14ac:dyDescent="0.25">
      <c r="A8" s="48">
        <v>5</v>
      </c>
      <c r="B8" s="49" t="s">
        <v>134</v>
      </c>
      <c r="C8" s="47">
        <v>106</v>
      </c>
      <c r="D8" s="50">
        <v>3</v>
      </c>
      <c r="E8" s="47">
        <v>3</v>
      </c>
      <c r="F8" s="51">
        <v>112</v>
      </c>
      <c r="G8" s="65">
        <v>106</v>
      </c>
      <c r="H8" s="50">
        <v>3</v>
      </c>
      <c r="I8" s="47">
        <v>3</v>
      </c>
      <c r="J8" s="51">
        <v>112</v>
      </c>
      <c r="K8" s="48">
        <v>0</v>
      </c>
    </row>
    <row r="9" spans="1:11" s="52" customFormat="1" ht="23.25" customHeight="1" x14ac:dyDescent="0.25">
      <c r="A9" s="48">
        <v>6</v>
      </c>
      <c r="B9" s="49" t="s">
        <v>15</v>
      </c>
      <c r="C9" s="47">
        <v>21</v>
      </c>
      <c r="D9" s="50">
        <v>0</v>
      </c>
      <c r="E9" s="47">
        <v>0</v>
      </c>
      <c r="F9" s="51">
        <v>21</v>
      </c>
      <c r="G9" s="65">
        <v>20</v>
      </c>
      <c r="H9" s="50">
        <v>0</v>
      </c>
      <c r="I9" s="47">
        <v>0</v>
      </c>
      <c r="J9" s="51">
        <v>20</v>
      </c>
      <c r="K9" s="48">
        <v>1</v>
      </c>
    </row>
    <row r="10" spans="1:11" s="52" customFormat="1" ht="23.25" customHeight="1" x14ac:dyDescent="0.25">
      <c r="A10" s="48">
        <v>7</v>
      </c>
      <c r="B10" s="49" t="s">
        <v>117</v>
      </c>
      <c r="C10" s="47">
        <v>44</v>
      </c>
      <c r="D10" s="50">
        <v>0</v>
      </c>
      <c r="E10" s="47">
        <v>5</v>
      </c>
      <c r="F10" s="51">
        <v>49</v>
      </c>
      <c r="G10" s="65">
        <v>43</v>
      </c>
      <c r="H10" s="50">
        <v>0</v>
      </c>
      <c r="I10" s="47">
        <v>5</v>
      </c>
      <c r="J10" s="51">
        <v>48</v>
      </c>
      <c r="K10" s="48">
        <v>1</v>
      </c>
    </row>
    <row r="11" spans="1:11" s="52" customFormat="1" ht="23.25" customHeight="1" x14ac:dyDescent="0.25">
      <c r="A11" s="99">
        <v>8</v>
      </c>
      <c r="B11" s="100" t="s">
        <v>75</v>
      </c>
      <c r="C11" s="101">
        <v>186</v>
      </c>
      <c r="D11" s="102">
        <v>4</v>
      </c>
      <c r="E11" s="101">
        <v>36</v>
      </c>
      <c r="F11" s="103">
        <f>SUM(C11:E11)</f>
        <v>226</v>
      </c>
      <c r="G11" s="104">
        <v>187</v>
      </c>
      <c r="H11" s="102">
        <v>4</v>
      </c>
      <c r="I11" s="101">
        <v>34</v>
      </c>
      <c r="J11" s="103">
        <f>SUM(G11:I11)</f>
        <v>225</v>
      </c>
      <c r="K11" s="99">
        <v>6</v>
      </c>
    </row>
    <row r="12" spans="1:11" s="52" customFormat="1" ht="23.25" customHeight="1" x14ac:dyDescent="0.25">
      <c r="A12" s="48">
        <v>9</v>
      </c>
      <c r="B12" s="49" t="s">
        <v>118</v>
      </c>
      <c r="C12" s="47">
        <v>177</v>
      </c>
      <c r="D12" s="50">
        <v>8</v>
      </c>
      <c r="E12" s="47">
        <v>0</v>
      </c>
      <c r="F12" s="51">
        <v>185</v>
      </c>
      <c r="G12" s="65">
        <v>172</v>
      </c>
      <c r="H12" s="50">
        <v>8</v>
      </c>
      <c r="I12" s="47">
        <v>0</v>
      </c>
      <c r="J12" s="51">
        <v>180</v>
      </c>
      <c r="K12" s="48">
        <v>5</v>
      </c>
    </row>
    <row r="13" spans="1:11" s="52" customFormat="1" ht="23.25" customHeight="1" x14ac:dyDescent="0.25">
      <c r="A13" s="48">
        <v>10</v>
      </c>
      <c r="B13" s="49" t="s">
        <v>77</v>
      </c>
      <c r="C13" s="47">
        <v>453</v>
      </c>
      <c r="D13" s="50">
        <v>6</v>
      </c>
      <c r="E13" s="47">
        <v>36</v>
      </c>
      <c r="F13" s="51">
        <v>495</v>
      </c>
      <c r="G13" s="65">
        <v>439</v>
      </c>
      <c r="H13" s="50">
        <v>6</v>
      </c>
      <c r="I13" s="47">
        <v>36</v>
      </c>
      <c r="J13" s="91">
        <v>481</v>
      </c>
      <c r="K13" s="48">
        <v>14</v>
      </c>
    </row>
    <row r="14" spans="1:11" s="52" customFormat="1" ht="23.25" customHeight="1" x14ac:dyDescent="0.25">
      <c r="A14" s="48">
        <v>11</v>
      </c>
      <c r="B14" s="53" t="s">
        <v>119</v>
      </c>
      <c r="C14" s="50">
        <v>47</v>
      </c>
      <c r="D14" s="50">
        <v>0</v>
      </c>
      <c r="E14" s="50">
        <v>1</v>
      </c>
      <c r="F14" s="81">
        <v>48</v>
      </c>
      <c r="G14" s="82">
        <v>47</v>
      </c>
      <c r="H14" s="50">
        <v>0</v>
      </c>
      <c r="I14" s="50">
        <v>1</v>
      </c>
      <c r="J14" s="81">
        <v>48</v>
      </c>
      <c r="K14" s="48">
        <v>0</v>
      </c>
    </row>
    <row r="15" spans="1:11" s="52" customFormat="1" ht="23.25" customHeight="1" x14ac:dyDescent="0.25">
      <c r="A15" s="48">
        <v>12</v>
      </c>
      <c r="B15" s="49" t="s">
        <v>120</v>
      </c>
      <c r="C15" s="47">
        <v>56</v>
      </c>
      <c r="D15" s="50">
        <v>0</v>
      </c>
      <c r="E15" s="47">
        <v>0</v>
      </c>
      <c r="F15" s="51">
        <v>56</v>
      </c>
      <c r="G15" s="65">
        <v>52</v>
      </c>
      <c r="H15" s="50">
        <v>0</v>
      </c>
      <c r="I15" s="47">
        <v>0</v>
      </c>
      <c r="J15" s="51">
        <v>52</v>
      </c>
      <c r="K15" s="48">
        <v>4</v>
      </c>
    </row>
    <row r="16" spans="1:11" s="52" customFormat="1" ht="23.25" customHeight="1" x14ac:dyDescent="0.25">
      <c r="A16" s="48">
        <v>13</v>
      </c>
      <c r="B16" s="49" t="s">
        <v>121</v>
      </c>
      <c r="C16" s="47">
        <v>45</v>
      </c>
      <c r="D16" s="50">
        <v>0</v>
      </c>
      <c r="E16" s="47">
        <v>0</v>
      </c>
      <c r="F16" s="51">
        <v>45</v>
      </c>
      <c r="G16" s="65">
        <v>45</v>
      </c>
      <c r="H16" s="50">
        <v>0</v>
      </c>
      <c r="I16" s="47">
        <v>0</v>
      </c>
      <c r="J16" s="51">
        <v>45</v>
      </c>
      <c r="K16" s="48">
        <v>0</v>
      </c>
    </row>
    <row r="17" spans="1:11" s="52" customFormat="1" ht="23.25" customHeight="1" x14ac:dyDescent="0.25">
      <c r="A17" s="48">
        <v>14</v>
      </c>
      <c r="B17" s="49" t="s">
        <v>125</v>
      </c>
      <c r="C17" s="47">
        <v>25</v>
      </c>
      <c r="D17" s="50">
        <v>0</v>
      </c>
      <c r="E17" s="47">
        <v>5</v>
      </c>
      <c r="F17" s="51">
        <v>30</v>
      </c>
      <c r="G17" s="65">
        <v>25</v>
      </c>
      <c r="H17" s="50">
        <v>0</v>
      </c>
      <c r="I17" s="47">
        <v>5</v>
      </c>
      <c r="J17" s="51">
        <v>30</v>
      </c>
      <c r="K17" s="48">
        <v>0</v>
      </c>
    </row>
    <row r="18" spans="1:11" s="52" customFormat="1" ht="23.25" customHeight="1" x14ac:dyDescent="0.25">
      <c r="A18" s="48">
        <v>15</v>
      </c>
      <c r="B18" s="53" t="s">
        <v>43</v>
      </c>
      <c r="C18" s="47">
        <v>58</v>
      </c>
      <c r="D18" s="50">
        <v>33</v>
      </c>
      <c r="E18" s="47">
        <v>20</v>
      </c>
      <c r="F18" s="51">
        <v>111</v>
      </c>
      <c r="G18" s="65">
        <v>58</v>
      </c>
      <c r="H18" s="50">
        <v>33</v>
      </c>
      <c r="I18" s="47">
        <v>20</v>
      </c>
      <c r="J18" s="91">
        <v>111</v>
      </c>
      <c r="K18" s="48">
        <v>0</v>
      </c>
    </row>
    <row r="19" spans="1:11" s="52" customFormat="1" ht="23.25" customHeight="1" x14ac:dyDescent="0.25">
      <c r="A19" s="48">
        <v>16</v>
      </c>
      <c r="B19" s="53" t="s">
        <v>78</v>
      </c>
      <c r="C19" s="47">
        <v>24</v>
      </c>
      <c r="D19" s="50">
        <v>0</v>
      </c>
      <c r="E19" s="47">
        <v>0</v>
      </c>
      <c r="F19" s="51">
        <v>24</v>
      </c>
      <c r="G19" s="65">
        <v>24</v>
      </c>
      <c r="H19" s="50">
        <v>0</v>
      </c>
      <c r="I19" s="47">
        <v>0</v>
      </c>
      <c r="J19" s="51">
        <v>24</v>
      </c>
      <c r="K19" s="48">
        <v>0</v>
      </c>
    </row>
    <row r="20" spans="1:11" s="52" customFormat="1" ht="23.25" customHeight="1" x14ac:dyDescent="0.25">
      <c r="A20" s="48">
        <v>17</v>
      </c>
      <c r="B20" s="53" t="s">
        <v>79</v>
      </c>
      <c r="C20" s="47">
        <v>0</v>
      </c>
      <c r="D20" s="50">
        <v>0</v>
      </c>
      <c r="E20" s="47">
        <v>0</v>
      </c>
      <c r="F20" s="51">
        <v>0</v>
      </c>
      <c r="G20" s="65">
        <v>0</v>
      </c>
      <c r="H20" s="50">
        <v>0</v>
      </c>
      <c r="I20" s="47">
        <v>0</v>
      </c>
      <c r="J20" s="51">
        <v>0</v>
      </c>
      <c r="K20" s="48">
        <v>0</v>
      </c>
    </row>
    <row r="21" spans="1:11" s="52" customFormat="1" ht="23.25" customHeight="1" x14ac:dyDescent="0.25">
      <c r="A21" s="48">
        <v>18</v>
      </c>
      <c r="B21" s="53" t="s">
        <v>80</v>
      </c>
      <c r="C21" s="47">
        <v>15</v>
      </c>
      <c r="D21" s="50">
        <v>1</v>
      </c>
      <c r="E21" s="47">
        <v>0</v>
      </c>
      <c r="F21" s="51">
        <v>16</v>
      </c>
      <c r="G21" s="65">
        <v>15</v>
      </c>
      <c r="H21" s="50">
        <v>1</v>
      </c>
      <c r="I21" s="47">
        <v>0</v>
      </c>
      <c r="J21" s="51">
        <v>16</v>
      </c>
      <c r="K21" s="48">
        <v>0</v>
      </c>
    </row>
    <row r="22" spans="1:11" s="52" customFormat="1" ht="23.25" customHeight="1" x14ac:dyDescent="0.25">
      <c r="A22" s="48">
        <v>19</v>
      </c>
      <c r="B22" s="53" t="s">
        <v>81</v>
      </c>
      <c r="C22" s="47">
        <v>27</v>
      </c>
      <c r="D22" s="50">
        <v>0</v>
      </c>
      <c r="E22" s="47">
        <v>0</v>
      </c>
      <c r="F22" s="51">
        <v>27</v>
      </c>
      <c r="G22" s="65">
        <v>26</v>
      </c>
      <c r="H22" s="50">
        <v>0</v>
      </c>
      <c r="I22" s="47">
        <v>0</v>
      </c>
      <c r="J22" s="91">
        <v>26</v>
      </c>
      <c r="K22" s="48">
        <v>1</v>
      </c>
    </row>
    <row r="23" spans="1:11" s="52" customFormat="1" ht="23.25" customHeight="1" x14ac:dyDescent="0.25">
      <c r="A23" s="48">
        <v>20</v>
      </c>
      <c r="B23" s="53" t="s">
        <v>46</v>
      </c>
      <c r="C23" s="47">
        <v>9</v>
      </c>
      <c r="D23" s="50">
        <v>0</v>
      </c>
      <c r="E23" s="47">
        <v>0</v>
      </c>
      <c r="F23" s="51">
        <v>9</v>
      </c>
      <c r="G23" s="65">
        <v>9</v>
      </c>
      <c r="H23" s="50">
        <v>0</v>
      </c>
      <c r="I23" s="47">
        <v>0</v>
      </c>
      <c r="J23" s="91">
        <v>9</v>
      </c>
      <c r="K23" s="48">
        <v>0</v>
      </c>
    </row>
    <row r="24" spans="1:11" s="52" customFormat="1" ht="23.25" customHeight="1" x14ac:dyDescent="0.25">
      <c r="A24" s="48">
        <v>21</v>
      </c>
      <c r="B24" s="53" t="s">
        <v>82</v>
      </c>
      <c r="C24" s="47">
        <v>31</v>
      </c>
      <c r="D24" s="50">
        <v>0</v>
      </c>
      <c r="E24" s="47">
        <v>4</v>
      </c>
      <c r="F24" s="51">
        <v>35</v>
      </c>
      <c r="G24" s="65">
        <v>31</v>
      </c>
      <c r="H24" s="50">
        <v>0</v>
      </c>
      <c r="I24" s="47">
        <v>4</v>
      </c>
      <c r="J24" s="91">
        <v>35</v>
      </c>
      <c r="K24" s="48">
        <v>0</v>
      </c>
    </row>
    <row r="25" spans="1:11" s="52" customFormat="1" ht="35.25" customHeight="1" x14ac:dyDescent="0.25">
      <c r="A25" s="48">
        <v>22</v>
      </c>
      <c r="B25" s="92" t="s">
        <v>83</v>
      </c>
      <c r="C25" s="47">
        <v>12</v>
      </c>
      <c r="D25" s="50">
        <v>0</v>
      </c>
      <c r="E25" s="47">
        <v>0</v>
      </c>
      <c r="F25" s="51">
        <v>12</v>
      </c>
      <c r="G25" s="65">
        <v>12</v>
      </c>
      <c r="H25" s="50">
        <v>0</v>
      </c>
      <c r="I25" s="47">
        <v>0</v>
      </c>
      <c r="J25" s="51">
        <v>12</v>
      </c>
      <c r="K25" s="48">
        <v>0</v>
      </c>
    </row>
    <row r="26" spans="1:11" s="52" customFormat="1" ht="23.25" customHeight="1" x14ac:dyDescent="0.25">
      <c r="A26" s="48">
        <v>23</v>
      </c>
      <c r="B26" s="53" t="s">
        <v>126</v>
      </c>
      <c r="C26" s="47">
        <v>16</v>
      </c>
      <c r="D26" s="50">
        <v>0</v>
      </c>
      <c r="E26" s="47">
        <v>0</v>
      </c>
      <c r="F26" s="51">
        <v>16</v>
      </c>
      <c r="G26" s="65">
        <v>16</v>
      </c>
      <c r="H26" s="50">
        <v>0</v>
      </c>
      <c r="I26" s="47">
        <v>0</v>
      </c>
      <c r="J26" s="51">
        <v>16</v>
      </c>
      <c r="K26" s="48">
        <v>0</v>
      </c>
    </row>
    <row r="27" spans="1:11" s="52" customFormat="1" ht="23.25" customHeight="1" x14ac:dyDescent="0.25">
      <c r="A27" s="48">
        <v>24</v>
      </c>
      <c r="B27" s="53" t="s">
        <v>27</v>
      </c>
      <c r="C27" s="47">
        <v>4</v>
      </c>
      <c r="D27" s="50">
        <v>0</v>
      </c>
      <c r="E27" s="47">
        <v>0</v>
      </c>
      <c r="F27" s="51">
        <v>4</v>
      </c>
      <c r="G27" s="65">
        <v>4</v>
      </c>
      <c r="H27" s="50">
        <v>0</v>
      </c>
      <c r="I27" s="47">
        <v>0</v>
      </c>
      <c r="J27" s="51">
        <v>4</v>
      </c>
      <c r="K27" s="48">
        <v>0</v>
      </c>
    </row>
    <row r="28" spans="1:11" s="52" customFormat="1" ht="23.25" customHeight="1" x14ac:dyDescent="0.25">
      <c r="A28" s="48">
        <v>25</v>
      </c>
      <c r="B28" s="53" t="s">
        <v>57</v>
      </c>
      <c r="C28" s="47">
        <v>19</v>
      </c>
      <c r="D28" s="50">
        <v>0</v>
      </c>
      <c r="E28" s="47">
        <v>0</v>
      </c>
      <c r="F28" s="51">
        <v>19</v>
      </c>
      <c r="G28" s="65">
        <v>19</v>
      </c>
      <c r="H28" s="50">
        <v>0</v>
      </c>
      <c r="I28" s="47">
        <v>0</v>
      </c>
      <c r="J28" s="51">
        <v>19</v>
      </c>
      <c r="K28" s="48">
        <v>0</v>
      </c>
    </row>
    <row r="29" spans="1:11" s="52" customFormat="1" ht="23.25" customHeight="1" x14ac:dyDescent="0.25">
      <c r="A29" s="48">
        <v>26</v>
      </c>
      <c r="B29" s="53" t="s">
        <v>85</v>
      </c>
      <c r="C29" s="47">
        <v>18</v>
      </c>
      <c r="D29" s="50">
        <v>0</v>
      </c>
      <c r="E29" s="47">
        <v>2</v>
      </c>
      <c r="F29" s="51">
        <v>20</v>
      </c>
      <c r="G29" s="65">
        <v>18</v>
      </c>
      <c r="H29" s="50">
        <v>0</v>
      </c>
      <c r="I29" s="47">
        <v>2</v>
      </c>
      <c r="J29" s="51">
        <v>20</v>
      </c>
      <c r="K29" s="48">
        <v>0</v>
      </c>
    </row>
    <row r="30" spans="1:11" s="52" customFormat="1" ht="23.25" customHeight="1" x14ac:dyDescent="0.25">
      <c r="A30" s="48">
        <v>27</v>
      </c>
      <c r="B30" s="53" t="s">
        <v>86</v>
      </c>
      <c r="C30" s="47">
        <v>19</v>
      </c>
      <c r="D30" s="50">
        <v>0</v>
      </c>
      <c r="E30" s="47">
        <v>0</v>
      </c>
      <c r="F30" s="51">
        <v>19</v>
      </c>
      <c r="G30" s="65">
        <v>19</v>
      </c>
      <c r="H30" s="50">
        <v>0</v>
      </c>
      <c r="I30" s="47">
        <v>0</v>
      </c>
      <c r="J30" s="51">
        <v>19</v>
      </c>
      <c r="K30" s="48">
        <v>0</v>
      </c>
    </row>
    <row r="31" spans="1:11" s="52" customFormat="1" ht="23.25" customHeight="1" x14ac:dyDescent="0.25">
      <c r="A31" s="48">
        <v>28</v>
      </c>
      <c r="B31" s="53" t="s">
        <v>87</v>
      </c>
      <c r="C31" s="47">
        <v>17</v>
      </c>
      <c r="D31" s="50">
        <v>0</v>
      </c>
      <c r="E31" s="47">
        <v>0</v>
      </c>
      <c r="F31" s="51">
        <v>17</v>
      </c>
      <c r="G31" s="65">
        <v>17</v>
      </c>
      <c r="H31" s="50">
        <v>0</v>
      </c>
      <c r="I31" s="47">
        <v>0</v>
      </c>
      <c r="J31" s="51">
        <v>17</v>
      </c>
      <c r="K31" s="48">
        <v>0</v>
      </c>
    </row>
    <row r="32" spans="1:11" s="52" customFormat="1" ht="23.25" customHeight="1" x14ac:dyDescent="0.25">
      <c r="A32" s="48">
        <v>29</v>
      </c>
      <c r="B32" s="53" t="s">
        <v>38</v>
      </c>
      <c r="C32" s="47">
        <v>38</v>
      </c>
      <c r="D32" s="50">
        <v>0</v>
      </c>
      <c r="E32" s="47">
        <v>0</v>
      </c>
      <c r="F32" s="51">
        <v>38</v>
      </c>
      <c r="G32" s="65">
        <v>38</v>
      </c>
      <c r="H32" s="50">
        <v>0</v>
      </c>
      <c r="I32" s="47">
        <v>0</v>
      </c>
      <c r="J32" s="51">
        <v>38</v>
      </c>
      <c r="K32" s="48">
        <v>0</v>
      </c>
    </row>
    <row r="33" spans="1:11" s="52" customFormat="1" ht="23.25" customHeight="1" x14ac:dyDescent="0.25">
      <c r="A33" s="48">
        <v>30</v>
      </c>
      <c r="B33" s="53" t="s">
        <v>88</v>
      </c>
      <c r="C33" s="47">
        <v>13</v>
      </c>
      <c r="D33" s="50">
        <v>0</v>
      </c>
      <c r="E33" s="47">
        <v>3</v>
      </c>
      <c r="F33" s="51">
        <v>16</v>
      </c>
      <c r="G33" s="65">
        <v>13</v>
      </c>
      <c r="H33" s="50">
        <v>0</v>
      </c>
      <c r="I33" s="47">
        <v>3</v>
      </c>
      <c r="J33" s="91">
        <v>16</v>
      </c>
      <c r="K33" s="48">
        <v>0</v>
      </c>
    </row>
    <row r="34" spans="1:11" s="52" customFormat="1" ht="23.25" customHeight="1" x14ac:dyDescent="0.25">
      <c r="A34" s="48">
        <v>31</v>
      </c>
      <c r="B34" s="53" t="s">
        <v>40</v>
      </c>
      <c r="C34" s="47">
        <v>7</v>
      </c>
      <c r="D34" s="50">
        <v>0</v>
      </c>
      <c r="E34" s="47">
        <v>0</v>
      </c>
      <c r="F34" s="51">
        <v>7</v>
      </c>
      <c r="G34" s="65">
        <v>7</v>
      </c>
      <c r="H34" s="50">
        <v>0</v>
      </c>
      <c r="I34" s="47">
        <v>0</v>
      </c>
      <c r="J34" s="91">
        <v>7</v>
      </c>
      <c r="K34" s="48">
        <v>0</v>
      </c>
    </row>
    <row r="35" spans="1:11" s="52" customFormat="1" ht="23.25" customHeight="1" x14ac:dyDescent="0.25">
      <c r="A35" s="48">
        <v>32</v>
      </c>
      <c r="B35" s="53" t="s">
        <v>35</v>
      </c>
      <c r="C35" s="47">
        <v>8</v>
      </c>
      <c r="D35" s="50">
        <v>2</v>
      </c>
      <c r="E35" s="47">
        <v>0</v>
      </c>
      <c r="F35" s="51">
        <v>10</v>
      </c>
      <c r="G35" s="65">
        <v>8</v>
      </c>
      <c r="H35" s="50">
        <v>2</v>
      </c>
      <c r="I35" s="47">
        <v>0</v>
      </c>
      <c r="J35" s="51">
        <v>10</v>
      </c>
      <c r="K35" s="48">
        <v>0</v>
      </c>
    </row>
    <row r="36" spans="1:11" s="52" customFormat="1" ht="23.25" customHeight="1" x14ac:dyDescent="0.25">
      <c r="A36" s="48">
        <v>33</v>
      </c>
      <c r="B36" s="53" t="s">
        <v>45</v>
      </c>
      <c r="C36" s="47">
        <v>59</v>
      </c>
      <c r="D36" s="50">
        <v>0</v>
      </c>
      <c r="E36" s="47">
        <v>0</v>
      </c>
      <c r="F36" s="51">
        <v>59</v>
      </c>
      <c r="G36" s="65">
        <v>59</v>
      </c>
      <c r="H36" s="50">
        <v>0</v>
      </c>
      <c r="I36" s="47">
        <v>0</v>
      </c>
      <c r="J36" s="91">
        <v>59</v>
      </c>
      <c r="K36" s="48">
        <v>0</v>
      </c>
    </row>
    <row r="37" spans="1:11" s="52" customFormat="1" ht="23.25" customHeight="1" x14ac:dyDescent="0.25">
      <c r="A37" s="48">
        <v>34</v>
      </c>
      <c r="B37" s="53" t="s">
        <v>89</v>
      </c>
      <c r="C37" s="66">
        <v>10</v>
      </c>
      <c r="D37" s="50">
        <v>0</v>
      </c>
      <c r="E37" s="47">
        <v>0</v>
      </c>
      <c r="F37" s="51">
        <v>10</v>
      </c>
      <c r="G37" s="65">
        <v>10</v>
      </c>
      <c r="H37" s="50">
        <v>0</v>
      </c>
      <c r="I37" s="47">
        <v>0</v>
      </c>
      <c r="J37" s="51">
        <v>10</v>
      </c>
      <c r="K37" s="48">
        <v>0</v>
      </c>
    </row>
    <row r="38" spans="1:11" s="52" customFormat="1" ht="23.25" customHeight="1" x14ac:dyDescent="0.25">
      <c r="A38" s="48">
        <v>35</v>
      </c>
      <c r="B38" s="53" t="s">
        <v>90</v>
      </c>
      <c r="C38" s="47">
        <v>13</v>
      </c>
      <c r="D38" s="50">
        <v>0</v>
      </c>
      <c r="E38" s="47">
        <v>0</v>
      </c>
      <c r="F38" s="51">
        <v>13</v>
      </c>
      <c r="G38" s="65">
        <v>13</v>
      </c>
      <c r="H38" s="50">
        <v>0</v>
      </c>
      <c r="I38" s="47">
        <v>0</v>
      </c>
      <c r="J38" s="51">
        <v>13</v>
      </c>
      <c r="K38" s="48">
        <v>0</v>
      </c>
    </row>
    <row r="39" spans="1:11" s="52" customFormat="1" ht="32.25" customHeight="1" x14ac:dyDescent="0.25">
      <c r="A39" s="48">
        <v>36</v>
      </c>
      <c r="B39" s="92" t="s">
        <v>131</v>
      </c>
      <c r="C39" s="47">
        <v>15</v>
      </c>
      <c r="D39" s="50">
        <v>0</v>
      </c>
      <c r="E39" s="47">
        <v>0</v>
      </c>
      <c r="F39" s="51">
        <v>15</v>
      </c>
      <c r="G39" s="65">
        <v>15</v>
      </c>
      <c r="H39" s="50">
        <v>0</v>
      </c>
      <c r="I39" s="47">
        <v>0</v>
      </c>
      <c r="J39" s="91">
        <v>15</v>
      </c>
      <c r="K39" s="48">
        <v>0</v>
      </c>
    </row>
    <row r="40" spans="1:11" s="52" customFormat="1" ht="23.25" customHeight="1" x14ac:dyDescent="0.25">
      <c r="A40" s="48">
        <v>37</v>
      </c>
      <c r="B40" s="53" t="s">
        <v>92</v>
      </c>
      <c r="C40" s="47">
        <v>105</v>
      </c>
      <c r="D40" s="50">
        <v>1</v>
      </c>
      <c r="E40" s="47">
        <v>2</v>
      </c>
      <c r="F40" s="51">
        <v>108</v>
      </c>
      <c r="G40" s="65">
        <v>105</v>
      </c>
      <c r="H40" s="50">
        <v>1</v>
      </c>
      <c r="I40" s="47">
        <v>2</v>
      </c>
      <c r="J40" s="91">
        <v>108</v>
      </c>
      <c r="K40" s="48">
        <v>0</v>
      </c>
    </row>
    <row r="41" spans="1:11" s="52" customFormat="1" ht="23.25" customHeight="1" x14ac:dyDescent="0.25">
      <c r="A41" s="48">
        <v>38</v>
      </c>
      <c r="B41" s="53" t="s">
        <v>20</v>
      </c>
      <c r="C41" s="47">
        <v>18</v>
      </c>
      <c r="D41" s="50">
        <v>0</v>
      </c>
      <c r="E41" s="47">
        <v>0</v>
      </c>
      <c r="F41" s="51">
        <v>18</v>
      </c>
      <c r="G41" s="65">
        <v>18</v>
      </c>
      <c r="H41" s="50">
        <v>0</v>
      </c>
      <c r="I41" s="47">
        <v>0</v>
      </c>
      <c r="J41" s="51">
        <v>18</v>
      </c>
      <c r="K41" s="48">
        <v>0</v>
      </c>
    </row>
    <row r="42" spans="1:11" s="52" customFormat="1" ht="23.25" customHeight="1" x14ac:dyDescent="0.25">
      <c r="A42" s="48">
        <v>39</v>
      </c>
      <c r="B42" s="53" t="s">
        <v>93</v>
      </c>
      <c r="C42" s="47">
        <v>11</v>
      </c>
      <c r="D42" s="50">
        <v>0</v>
      </c>
      <c r="E42" s="47">
        <v>0</v>
      </c>
      <c r="F42" s="51">
        <v>11</v>
      </c>
      <c r="G42" s="65">
        <v>7</v>
      </c>
      <c r="H42" s="50">
        <v>0</v>
      </c>
      <c r="I42" s="47">
        <v>0</v>
      </c>
      <c r="J42" s="51">
        <v>7</v>
      </c>
      <c r="K42" s="48">
        <v>4</v>
      </c>
    </row>
    <row r="43" spans="1:11" s="52" customFormat="1" ht="23.25" customHeight="1" x14ac:dyDescent="0.25">
      <c r="A43" s="48">
        <v>40</v>
      </c>
      <c r="B43" s="53" t="s">
        <v>94</v>
      </c>
      <c r="C43" s="50">
        <v>15</v>
      </c>
      <c r="D43" s="50">
        <v>2</v>
      </c>
      <c r="E43" s="50">
        <v>0</v>
      </c>
      <c r="F43" s="81">
        <v>17</v>
      </c>
      <c r="G43" s="82">
        <v>15</v>
      </c>
      <c r="H43" s="50">
        <v>2</v>
      </c>
      <c r="I43" s="50">
        <v>0</v>
      </c>
      <c r="J43" s="81">
        <v>17</v>
      </c>
      <c r="K43" s="48">
        <v>0</v>
      </c>
    </row>
    <row r="44" spans="1:11" s="52" customFormat="1" ht="23.25" customHeight="1" x14ac:dyDescent="0.25">
      <c r="A44" s="48">
        <v>41</v>
      </c>
      <c r="B44" s="53" t="s">
        <v>48</v>
      </c>
      <c r="C44" s="47">
        <v>17</v>
      </c>
      <c r="D44" s="50">
        <v>6</v>
      </c>
      <c r="E44" s="47">
        <v>4</v>
      </c>
      <c r="F44" s="51">
        <v>27</v>
      </c>
      <c r="G44" s="65">
        <v>16</v>
      </c>
      <c r="H44" s="50">
        <v>6</v>
      </c>
      <c r="I44" s="47">
        <v>4</v>
      </c>
      <c r="J44" s="91">
        <v>26</v>
      </c>
      <c r="K44" s="48">
        <v>1</v>
      </c>
    </row>
    <row r="45" spans="1:11" s="52" customFormat="1" ht="23.25" customHeight="1" x14ac:dyDescent="0.25">
      <c r="A45" s="48">
        <v>42</v>
      </c>
      <c r="B45" s="53" t="s">
        <v>37</v>
      </c>
      <c r="C45" s="47">
        <v>9</v>
      </c>
      <c r="D45" s="50">
        <v>0</v>
      </c>
      <c r="E45" s="47">
        <v>2</v>
      </c>
      <c r="F45" s="51">
        <v>11</v>
      </c>
      <c r="G45" s="65">
        <v>9</v>
      </c>
      <c r="H45" s="50">
        <v>0</v>
      </c>
      <c r="I45" s="47">
        <v>2</v>
      </c>
      <c r="J45" s="51">
        <v>11</v>
      </c>
      <c r="K45" s="48">
        <v>0</v>
      </c>
    </row>
    <row r="46" spans="1:11" s="52" customFormat="1" ht="23.25" customHeight="1" x14ac:dyDescent="0.25">
      <c r="A46" s="48">
        <v>43</v>
      </c>
      <c r="B46" s="53" t="s">
        <v>95</v>
      </c>
      <c r="C46" s="47">
        <v>11</v>
      </c>
      <c r="D46" s="50">
        <v>0</v>
      </c>
      <c r="E46" s="47">
        <v>1</v>
      </c>
      <c r="F46" s="51">
        <v>12</v>
      </c>
      <c r="G46" s="65">
        <v>11</v>
      </c>
      <c r="H46" s="50"/>
      <c r="I46" s="47">
        <v>1</v>
      </c>
      <c r="J46" s="51">
        <v>12</v>
      </c>
      <c r="K46" s="48">
        <v>0</v>
      </c>
    </row>
    <row r="47" spans="1:11" s="52" customFormat="1" ht="23.25" customHeight="1" x14ac:dyDescent="0.25">
      <c r="A47" s="48">
        <v>44</v>
      </c>
      <c r="B47" s="53" t="s">
        <v>24</v>
      </c>
      <c r="C47" s="47">
        <v>13</v>
      </c>
      <c r="D47" s="50">
        <v>0</v>
      </c>
      <c r="E47" s="47">
        <v>0</v>
      </c>
      <c r="F47" s="51">
        <v>13</v>
      </c>
      <c r="G47" s="65">
        <v>13</v>
      </c>
      <c r="H47" s="50">
        <v>0</v>
      </c>
      <c r="I47" s="47">
        <v>0</v>
      </c>
      <c r="J47" s="51">
        <v>13</v>
      </c>
      <c r="K47" s="48">
        <v>0</v>
      </c>
    </row>
    <row r="48" spans="1:11" s="52" customFormat="1" ht="23.25" customHeight="1" x14ac:dyDescent="0.25">
      <c r="A48" s="48">
        <v>45</v>
      </c>
      <c r="B48" s="53" t="s">
        <v>96</v>
      </c>
      <c r="C48" s="47">
        <v>4</v>
      </c>
      <c r="D48" s="50">
        <v>0</v>
      </c>
      <c r="E48" s="47">
        <v>0</v>
      </c>
      <c r="F48" s="51">
        <v>4</v>
      </c>
      <c r="G48" s="65">
        <v>4</v>
      </c>
      <c r="H48" s="50">
        <v>0</v>
      </c>
      <c r="I48" s="47">
        <v>0</v>
      </c>
      <c r="J48" s="51">
        <v>4</v>
      </c>
      <c r="K48" s="48">
        <v>0</v>
      </c>
    </row>
    <row r="49" spans="1:11" s="52" customFormat="1" ht="23.25" customHeight="1" x14ac:dyDescent="0.25">
      <c r="A49" s="48">
        <v>46</v>
      </c>
      <c r="B49" s="53" t="s">
        <v>122</v>
      </c>
      <c r="C49" s="47">
        <v>19</v>
      </c>
      <c r="D49" s="50">
        <v>0</v>
      </c>
      <c r="E49" s="47">
        <v>0</v>
      </c>
      <c r="F49" s="51">
        <v>19</v>
      </c>
      <c r="G49" s="65">
        <v>19</v>
      </c>
      <c r="H49" s="50">
        <v>0</v>
      </c>
      <c r="I49" s="47">
        <v>0</v>
      </c>
      <c r="J49" s="51">
        <v>19</v>
      </c>
      <c r="K49" s="48">
        <v>0</v>
      </c>
    </row>
    <row r="50" spans="1:11" s="52" customFormat="1" ht="23.25" customHeight="1" x14ac:dyDescent="0.25">
      <c r="A50" s="48">
        <v>47</v>
      </c>
      <c r="B50" s="53" t="s">
        <v>98</v>
      </c>
      <c r="C50" s="47">
        <v>6</v>
      </c>
      <c r="D50" s="50">
        <v>0</v>
      </c>
      <c r="E50" s="47">
        <v>0</v>
      </c>
      <c r="F50" s="51">
        <v>6</v>
      </c>
      <c r="G50" s="65">
        <v>6</v>
      </c>
      <c r="H50" s="50">
        <v>0</v>
      </c>
      <c r="I50" s="47">
        <v>0</v>
      </c>
      <c r="J50" s="91">
        <v>6</v>
      </c>
      <c r="K50" s="48">
        <v>0</v>
      </c>
    </row>
    <row r="51" spans="1:11" s="52" customFormat="1" ht="23.25" customHeight="1" x14ac:dyDescent="0.25">
      <c r="A51" s="48">
        <v>48</v>
      </c>
      <c r="B51" s="53" t="s">
        <v>100</v>
      </c>
      <c r="C51" s="47">
        <v>7</v>
      </c>
      <c r="D51" s="50">
        <v>0</v>
      </c>
      <c r="E51" s="47">
        <v>1</v>
      </c>
      <c r="F51" s="51">
        <v>8</v>
      </c>
      <c r="G51" s="65">
        <v>6</v>
      </c>
      <c r="H51" s="50">
        <v>0</v>
      </c>
      <c r="I51" s="47">
        <v>1</v>
      </c>
      <c r="J51" s="91">
        <v>7</v>
      </c>
      <c r="K51" s="48">
        <v>1</v>
      </c>
    </row>
    <row r="52" spans="1:11" s="52" customFormat="1" ht="23.25" customHeight="1" x14ac:dyDescent="0.25">
      <c r="A52" s="48">
        <v>49</v>
      </c>
      <c r="B52" s="53" t="s">
        <v>123</v>
      </c>
      <c r="C52" s="47">
        <v>49</v>
      </c>
      <c r="D52" s="50">
        <v>0</v>
      </c>
      <c r="E52" s="47">
        <v>0</v>
      </c>
      <c r="F52" s="51">
        <v>49</v>
      </c>
      <c r="G52" s="65">
        <v>49</v>
      </c>
      <c r="H52" s="50">
        <v>0</v>
      </c>
      <c r="I52" s="47">
        <v>0</v>
      </c>
      <c r="J52" s="91">
        <v>49</v>
      </c>
      <c r="K52" s="48">
        <v>0</v>
      </c>
    </row>
    <row r="53" spans="1:11" s="52" customFormat="1" ht="33" customHeight="1" x14ac:dyDescent="0.25">
      <c r="A53" s="48">
        <v>50</v>
      </c>
      <c r="B53" s="92" t="s">
        <v>133</v>
      </c>
      <c r="C53" s="47">
        <v>21</v>
      </c>
      <c r="D53" s="50">
        <v>0</v>
      </c>
      <c r="E53" s="47">
        <v>0</v>
      </c>
      <c r="F53" s="51">
        <v>21</v>
      </c>
      <c r="G53" s="65">
        <v>21</v>
      </c>
      <c r="H53" s="50">
        <v>0</v>
      </c>
      <c r="I53" s="47">
        <v>0</v>
      </c>
      <c r="J53" s="91">
        <v>21</v>
      </c>
      <c r="K53" s="48">
        <v>0</v>
      </c>
    </row>
    <row r="54" spans="1:11" s="52" customFormat="1" ht="23.25" customHeight="1" x14ac:dyDescent="0.25">
      <c r="A54" s="48">
        <v>51</v>
      </c>
      <c r="B54" s="53" t="s">
        <v>132</v>
      </c>
      <c r="C54" s="47">
        <v>3</v>
      </c>
      <c r="D54" s="50">
        <v>0</v>
      </c>
      <c r="E54" s="47">
        <v>3</v>
      </c>
      <c r="F54" s="51">
        <v>6</v>
      </c>
      <c r="G54" s="65">
        <v>3</v>
      </c>
      <c r="H54" s="50">
        <v>0</v>
      </c>
      <c r="I54" s="47">
        <v>3</v>
      </c>
      <c r="J54" s="91">
        <v>6</v>
      </c>
      <c r="K54" s="48">
        <v>0</v>
      </c>
    </row>
    <row r="55" spans="1:11" ht="18.75" customHeight="1" x14ac:dyDescent="0.2">
      <c r="A55" s="114" t="s">
        <v>50</v>
      </c>
      <c r="B55" s="114"/>
      <c r="C55" s="98">
        <f>SUM(C4:C54)</f>
        <v>2266</v>
      </c>
      <c r="D55" s="98">
        <f t="shared" ref="D55:J55" si="0">SUM(D4:D54)</f>
        <v>74</v>
      </c>
      <c r="E55" s="98">
        <f t="shared" si="0"/>
        <v>154</v>
      </c>
      <c r="F55" s="98">
        <f>SUM(F4:F54)</f>
        <v>2494</v>
      </c>
      <c r="G55" s="98">
        <f>SUM(G4:G54)</f>
        <v>2235</v>
      </c>
      <c r="H55" s="98">
        <f t="shared" si="0"/>
        <v>74</v>
      </c>
      <c r="I55" s="98">
        <f t="shared" si="0"/>
        <v>152</v>
      </c>
      <c r="J55" s="98">
        <f t="shared" si="0"/>
        <v>2461</v>
      </c>
      <c r="K55" s="98">
        <f>SUM(K4:K54)</f>
        <v>38</v>
      </c>
    </row>
    <row r="56" spans="1:11" ht="82.5" customHeight="1" x14ac:dyDescent="0.2">
      <c r="A56" s="112" t="s">
        <v>130</v>
      </c>
      <c r="B56" s="113"/>
      <c r="C56" s="113"/>
      <c r="D56" s="113"/>
      <c r="E56" s="113"/>
      <c r="F56" s="113"/>
      <c r="G56" s="113"/>
      <c r="H56" s="113"/>
      <c r="I56" s="113"/>
      <c r="J56" s="113"/>
    </row>
  </sheetData>
  <mergeCells count="8">
    <mergeCell ref="A56:J56"/>
    <mergeCell ref="A55:B55"/>
    <mergeCell ref="A1:K1"/>
    <mergeCell ref="C2:F2"/>
    <mergeCell ref="A2:A3"/>
    <mergeCell ref="B2:B3"/>
    <mergeCell ref="G2:J2"/>
    <mergeCell ref="K2:K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K55"/>
  <sheetViews>
    <sheetView zoomScale="70" zoomScaleNormal="70" workbookViewId="0">
      <selection activeCell="N55" sqref="N55"/>
    </sheetView>
  </sheetViews>
  <sheetFormatPr baseColWidth="10" defaultColWidth="11.42578125" defaultRowHeight="12.75" x14ac:dyDescent="0.2"/>
  <cols>
    <col min="1" max="1" width="7.7109375" style="32" customWidth="1"/>
    <col min="2" max="2" width="76" style="32" customWidth="1"/>
    <col min="3" max="3" width="21" style="32" customWidth="1"/>
    <col min="4" max="4" width="20.140625" style="32" customWidth="1"/>
    <col min="5" max="5" width="17.28515625" style="32" customWidth="1"/>
    <col min="6" max="6" width="11.42578125" style="32"/>
    <col min="7" max="7" width="17.140625" style="32" customWidth="1"/>
    <col min="8" max="8" width="20.7109375" style="32" customWidth="1"/>
    <col min="9" max="9" width="20.42578125" style="32" customWidth="1"/>
    <col min="10" max="10" width="11.42578125" style="32"/>
    <col min="11" max="11" width="16.85546875" style="32" customWidth="1"/>
    <col min="12" max="16384" width="11.42578125" style="32"/>
  </cols>
  <sheetData>
    <row r="1" spans="1:11" ht="63.6" customHeight="1" x14ac:dyDescent="0.2">
      <c r="A1" s="124" t="s">
        <v>124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1" ht="15" customHeight="1" x14ac:dyDescent="0.25">
      <c r="A2" s="125" t="s">
        <v>52</v>
      </c>
      <c r="B2" s="125" t="s">
        <v>0</v>
      </c>
      <c r="C2" s="127" t="s">
        <v>1</v>
      </c>
      <c r="D2" s="127"/>
      <c r="E2" s="127"/>
      <c r="F2" s="127"/>
      <c r="G2" s="127" t="s">
        <v>112</v>
      </c>
      <c r="H2" s="127"/>
      <c r="I2" s="127"/>
      <c r="J2" s="127"/>
      <c r="K2" s="85"/>
    </row>
    <row r="3" spans="1:11" ht="123.75" customHeight="1" thickBot="1" x14ac:dyDescent="0.25">
      <c r="A3" s="126"/>
      <c r="B3" s="126"/>
      <c r="C3" s="84" t="s">
        <v>63</v>
      </c>
      <c r="D3" s="84" t="s">
        <v>4</v>
      </c>
      <c r="E3" s="84" t="s">
        <v>103</v>
      </c>
      <c r="F3" s="84" t="s">
        <v>64</v>
      </c>
      <c r="G3" s="84" t="s">
        <v>63</v>
      </c>
      <c r="H3" s="84" t="s">
        <v>4</v>
      </c>
      <c r="I3" s="84" t="s">
        <v>104</v>
      </c>
      <c r="J3" s="84" t="s">
        <v>64</v>
      </c>
      <c r="K3" s="85" t="s">
        <v>127</v>
      </c>
    </row>
    <row r="4" spans="1:11" s="34" customFormat="1" ht="23.25" customHeight="1" x14ac:dyDescent="0.25">
      <c r="A4" s="33">
        <v>1</v>
      </c>
      <c r="B4" s="86" t="s">
        <v>66</v>
      </c>
      <c r="C4" s="87">
        <v>57</v>
      </c>
      <c r="D4" s="88">
        <v>1</v>
      </c>
      <c r="E4" s="89">
        <v>0</v>
      </c>
      <c r="F4" s="51">
        <f>SUM(C4:E4)</f>
        <v>58</v>
      </c>
      <c r="G4" s="90">
        <v>55</v>
      </c>
      <c r="H4" s="88">
        <v>1</v>
      </c>
      <c r="I4" s="89">
        <v>0</v>
      </c>
      <c r="J4" s="51">
        <f>SUM(G4:I4)</f>
        <v>56</v>
      </c>
      <c r="K4" s="48">
        <v>2</v>
      </c>
    </row>
    <row r="5" spans="1:11" s="34" customFormat="1" ht="23.25" customHeight="1" x14ac:dyDescent="0.25">
      <c r="A5" s="33">
        <v>2</v>
      </c>
      <c r="B5" s="49" t="s">
        <v>67</v>
      </c>
      <c r="C5" s="47">
        <v>237</v>
      </c>
      <c r="D5" s="50">
        <v>0</v>
      </c>
      <c r="E5" s="47">
        <v>0</v>
      </c>
      <c r="F5" s="51">
        <f t="shared" ref="F5:F49" si="0">SUM(C5:E5)</f>
        <v>237</v>
      </c>
      <c r="G5" s="65">
        <v>234</v>
      </c>
      <c r="H5" s="50">
        <v>0</v>
      </c>
      <c r="I5" s="47">
        <v>0</v>
      </c>
      <c r="J5" s="51">
        <f t="shared" ref="J5:J49" si="1">SUM(G5:I5)</f>
        <v>234</v>
      </c>
      <c r="K5" s="48">
        <v>3</v>
      </c>
    </row>
    <row r="6" spans="1:11" s="34" customFormat="1" ht="23.25" customHeight="1" x14ac:dyDescent="0.25">
      <c r="A6" s="33">
        <v>3</v>
      </c>
      <c r="B6" s="49" t="s">
        <v>116</v>
      </c>
      <c r="C6" s="47">
        <v>35</v>
      </c>
      <c r="D6" s="50">
        <v>4</v>
      </c>
      <c r="E6" s="47">
        <v>2</v>
      </c>
      <c r="F6" s="51">
        <f t="shared" si="0"/>
        <v>41</v>
      </c>
      <c r="G6" s="65">
        <v>35</v>
      </c>
      <c r="H6" s="50">
        <v>4</v>
      </c>
      <c r="I6" s="47">
        <v>2</v>
      </c>
      <c r="J6" s="51">
        <f t="shared" si="1"/>
        <v>41</v>
      </c>
      <c r="K6" s="48">
        <v>0</v>
      </c>
    </row>
    <row r="7" spans="1:11" s="52" customFormat="1" ht="23.25" customHeight="1" x14ac:dyDescent="0.25">
      <c r="A7" s="48">
        <v>4</v>
      </c>
      <c r="B7" s="49" t="s">
        <v>10</v>
      </c>
      <c r="C7" s="47">
        <v>56</v>
      </c>
      <c r="D7" s="50">
        <v>2</v>
      </c>
      <c r="E7" s="47">
        <v>7</v>
      </c>
      <c r="F7" s="51">
        <f t="shared" si="0"/>
        <v>65</v>
      </c>
      <c r="G7" s="65">
        <v>56</v>
      </c>
      <c r="H7" s="50">
        <v>2</v>
      </c>
      <c r="I7" s="47">
        <v>7</v>
      </c>
      <c r="J7" s="51">
        <f t="shared" si="1"/>
        <v>65</v>
      </c>
      <c r="K7" s="48">
        <v>0</v>
      </c>
    </row>
    <row r="8" spans="1:11" s="34" customFormat="1" ht="23.25" customHeight="1" x14ac:dyDescent="0.25">
      <c r="A8" s="33">
        <v>5</v>
      </c>
      <c r="B8" s="49" t="s">
        <v>11</v>
      </c>
      <c r="C8" s="47">
        <v>68</v>
      </c>
      <c r="D8" s="50">
        <v>3</v>
      </c>
      <c r="E8" s="47">
        <v>4</v>
      </c>
      <c r="F8" s="51">
        <f t="shared" si="0"/>
        <v>75</v>
      </c>
      <c r="G8" s="65">
        <v>68</v>
      </c>
      <c r="H8" s="50">
        <v>3</v>
      </c>
      <c r="I8" s="47">
        <v>4</v>
      </c>
      <c r="J8" s="51">
        <f t="shared" si="1"/>
        <v>75</v>
      </c>
      <c r="K8" s="48">
        <v>0</v>
      </c>
    </row>
    <row r="9" spans="1:11" s="34" customFormat="1" ht="23.25" customHeight="1" x14ac:dyDescent="0.25">
      <c r="A9" s="33">
        <v>6</v>
      </c>
      <c r="B9" s="49" t="s">
        <v>15</v>
      </c>
      <c r="C9" s="47">
        <v>31</v>
      </c>
      <c r="D9" s="50">
        <v>2</v>
      </c>
      <c r="E9" s="47">
        <v>0</v>
      </c>
      <c r="F9" s="51">
        <f t="shared" si="0"/>
        <v>33</v>
      </c>
      <c r="G9" s="65">
        <v>31</v>
      </c>
      <c r="H9" s="50">
        <v>2</v>
      </c>
      <c r="I9" s="47">
        <v>0</v>
      </c>
      <c r="J9" s="51">
        <f t="shared" si="1"/>
        <v>33</v>
      </c>
      <c r="K9" s="48">
        <v>0</v>
      </c>
    </row>
    <row r="10" spans="1:11" s="52" customFormat="1" ht="23.25" customHeight="1" x14ac:dyDescent="0.25">
      <c r="A10" s="48">
        <v>7</v>
      </c>
      <c r="B10" s="49" t="s">
        <v>117</v>
      </c>
      <c r="C10" s="47">
        <v>31</v>
      </c>
      <c r="D10" s="50">
        <v>0</v>
      </c>
      <c r="E10" s="47">
        <v>4</v>
      </c>
      <c r="F10" s="51">
        <f t="shared" si="0"/>
        <v>35</v>
      </c>
      <c r="G10" s="65">
        <v>31</v>
      </c>
      <c r="H10" s="50">
        <v>0</v>
      </c>
      <c r="I10" s="47">
        <v>4</v>
      </c>
      <c r="J10" s="51">
        <f t="shared" si="1"/>
        <v>35</v>
      </c>
      <c r="K10" s="48">
        <v>0</v>
      </c>
    </row>
    <row r="11" spans="1:11" s="52" customFormat="1" ht="23.25" customHeight="1" x14ac:dyDescent="0.25">
      <c r="A11" s="48">
        <v>8</v>
      </c>
      <c r="B11" s="53" t="s">
        <v>75</v>
      </c>
      <c r="C11" s="47">
        <v>142</v>
      </c>
      <c r="D11" s="50">
        <v>2</v>
      </c>
      <c r="E11" s="47">
        <v>44</v>
      </c>
      <c r="F11" s="51">
        <f t="shared" si="0"/>
        <v>188</v>
      </c>
      <c r="G11" s="65">
        <v>138</v>
      </c>
      <c r="H11" s="50">
        <v>2</v>
      </c>
      <c r="I11" s="47">
        <v>44</v>
      </c>
      <c r="J11" s="51">
        <f t="shared" si="1"/>
        <v>184</v>
      </c>
      <c r="K11" s="48">
        <v>4</v>
      </c>
    </row>
    <row r="12" spans="1:11" s="34" customFormat="1" ht="23.25" customHeight="1" x14ac:dyDescent="0.25">
      <c r="A12" s="33">
        <v>9</v>
      </c>
      <c r="B12" s="49" t="s">
        <v>118</v>
      </c>
      <c r="C12" s="47">
        <v>244</v>
      </c>
      <c r="D12" s="50">
        <v>2</v>
      </c>
      <c r="E12" s="47">
        <v>0</v>
      </c>
      <c r="F12" s="51">
        <f t="shared" si="0"/>
        <v>246</v>
      </c>
      <c r="G12" s="65">
        <v>221</v>
      </c>
      <c r="H12" s="50">
        <v>2</v>
      </c>
      <c r="I12" s="47">
        <v>0</v>
      </c>
      <c r="J12" s="51">
        <f t="shared" si="1"/>
        <v>223</v>
      </c>
      <c r="K12" s="48">
        <v>23</v>
      </c>
    </row>
    <row r="13" spans="1:11" s="52" customFormat="1" ht="23.25" customHeight="1" x14ac:dyDescent="0.25">
      <c r="A13" s="48">
        <v>10</v>
      </c>
      <c r="B13" s="49" t="s">
        <v>77</v>
      </c>
      <c r="C13" s="47">
        <v>357</v>
      </c>
      <c r="D13" s="50">
        <v>1</v>
      </c>
      <c r="E13" s="47">
        <v>39</v>
      </c>
      <c r="F13" s="51">
        <f t="shared" ref="F13" si="2">SUM(C13:E13)</f>
        <v>397</v>
      </c>
      <c r="G13" s="65">
        <v>357</v>
      </c>
      <c r="H13" s="50">
        <v>1</v>
      </c>
      <c r="I13" s="47">
        <v>39</v>
      </c>
      <c r="J13" s="91">
        <f t="shared" ref="J13" si="3">SUM(G13:I13)</f>
        <v>397</v>
      </c>
      <c r="K13" s="48">
        <v>0</v>
      </c>
    </row>
    <row r="14" spans="1:11" s="52" customFormat="1" ht="23.25" customHeight="1" x14ac:dyDescent="0.25">
      <c r="A14" s="33">
        <v>11</v>
      </c>
      <c r="B14" s="53" t="s">
        <v>119</v>
      </c>
      <c r="C14" s="50">
        <v>46</v>
      </c>
      <c r="D14" s="50">
        <v>0</v>
      </c>
      <c r="E14" s="50">
        <v>0</v>
      </c>
      <c r="F14" s="81">
        <f t="shared" si="0"/>
        <v>46</v>
      </c>
      <c r="G14" s="82">
        <v>44</v>
      </c>
      <c r="H14" s="50">
        <v>0</v>
      </c>
      <c r="I14" s="50">
        <v>0</v>
      </c>
      <c r="J14" s="81">
        <f t="shared" si="1"/>
        <v>44</v>
      </c>
      <c r="K14" s="48">
        <v>2</v>
      </c>
    </row>
    <row r="15" spans="1:11" s="34" customFormat="1" ht="23.25" customHeight="1" x14ac:dyDescent="0.25">
      <c r="A15" s="33">
        <v>12</v>
      </c>
      <c r="B15" s="49" t="s">
        <v>120</v>
      </c>
      <c r="C15" s="47">
        <v>38</v>
      </c>
      <c r="D15" s="50">
        <v>1</v>
      </c>
      <c r="E15" s="47">
        <v>1</v>
      </c>
      <c r="F15" s="51">
        <f t="shared" si="0"/>
        <v>40</v>
      </c>
      <c r="G15" s="65">
        <v>38</v>
      </c>
      <c r="H15" s="50">
        <v>1</v>
      </c>
      <c r="I15" s="47">
        <v>1</v>
      </c>
      <c r="J15" s="51">
        <f t="shared" si="1"/>
        <v>40</v>
      </c>
      <c r="K15" s="48">
        <v>0</v>
      </c>
    </row>
    <row r="16" spans="1:11" s="34" customFormat="1" ht="23.25" customHeight="1" x14ac:dyDescent="0.25">
      <c r="A16" s="33">
        <v>13</v>
      </c>
      <c r="B16" s="49" t="s">
        <v>121</v>
      </c>
      <c r="C16" s="47">
        <v>24</v>
      </c>
      <c r="D16" s="50">
        <v>2</v>
      </c>
      <c r="E16" s="47">
        <v>0</v>
      </c>
      <c r="F16" s="51">
        <f t="shared" si="0"/>
        <v>26</v>
      </c>
      <c r="G16" s="65">
        <v>24</v>
      </c>
      <c r="H16" s="50">
        <v>2</v>
      </c>
      <c r="I16" s="47">
        <v>0</v>
      </c>
      <c r="J16" s="51">
        <f t="shared" si="1"/>
        <v>26</v>
      </c>
      <c r="K16" s="48">
        <v>0</v>
      </c>
    </row>
    <row r="17" spans="1:11" s="34" customFormat="1" ht="23.25" customHeight="1" x14ac:dyDescent="0.25">
      <c r="A17" s="48">
        <v>14</v>
      </c>
      <c r="B17" s="49" t="s">
        <v>125</v>
      </c>
      <c r="C17" s="47">
        <v>0</v>
      </c>
      <c r="D17" s="50">
        <v>0</v>
      </c>
      <c r="E17" s="47">
        <v>0</v>
      </c>
      <c r="F17" s="51">
        <f t="shared" si="0"/>
        <v>0</v>
      </c>
      <c r="G17" s="65">
        <v>0</v>
      </c>
      <c r="H17" s="50">
        <v>0</v>
      </c>
      <c r="I17" s="47">
        <v>0</v>
      </c>
      <c r="J17" s="51">
        <f t="shared" si="1"/>
        <v>0</v>
      </c>
      <c r="K17" s="48">
        <v>0</v>
      </c>
    </row>
    <row r="18" spans="1:11" s="34" customFormat="1" ht="23.25" customHeight="1" x14ac:dyDescent="0.25">
      <c r="A18" s="33">
        <v>15</v>
      </c>
      <c r="B18" s="53" t="s">
        <v>43</v>
      </c>
      <c r="C18" s="47">
        <v>30</v>
      </c>
      <c r="D18" s="50">
        <v>14</v>
      </c>
      <c r="E18" s="47">
        <v>6</v>
      </c>
      <c r="F18" s="51">
        <f t="shared" ref="F18" si="4">SUM(C18:E18)</f>
        <v>50</v>
      </c>
      <c r="G18" s="65">
        <v>29</v>
      </c>
      <c r="H18" s="50">
        <v>14</v>
      </c>
      <c r="I18" s="47">
        <v>6</v>
      </c>
      <c r="J18" s="91">
        <f t="shared" ref="J18" si="5">SUM(G18:I18)</f>
        <v>49</v>
      </c>
      <c r="K18" s="48">
        <v>1</v>
      </c>
    </row>
    <row r="19" spans="1:11" s="34" customFormat="1" ht="23.25" customHeight="1" x14ac:dyDescent="0.25">
      <c r="A19" s="33">
        <v>16</v>
      </c>
      <c r="B19" s="53" t="s">
        <v>78</v>
      </c>
      <c r="C19" s="47">
        <v>12</v>
      </c>
      <c r="D19" s="50">
        <v>0</v>
      </c>
      <c r="E19" s="47">
        <v>9</v>
      </c>
      <c r="F19" s="51">
        <f t="shared" si="0"/>
        <v>21</v>
      </c>
      <c r="G19" s="65">
        <v>10</v>
      </c>
      <c r="H19" s="50">
        <v>0</v>
      </c>
      <c r="I19" s="47">
        <v>9</v>
      </c>
      <c r="J19" s="51">
        <f t="shared" si="1"/>
        <v>19</v>
      </c>
      <c r="K19" s="48">
        <v>2</v>
      </c>
    </row>
    <row r="20" spans="1:11" s="34" customFormat="1" ht="23.25" customHeight="1" x14ac:dyDescent="0.25">
      <c r="A20" s="48">
        <v>17</v>
      </c>
      <c r="B20" s="53" t="s">
        <v>79</v>
      </c>
      <c r="C20" s="47">
        <v>0</v>
      </c>
      <c r="D20" s="50">
        <v>0</v>
      </c>
      <c r="E20" s="47">
        <v>0</v>
      </c>
      <c r="F20" s="51">
        <f t="shared" si="0"/>
        <v>0</v>
      </c>
      <c r="G20" s="65">
        <v>0</v>
      </c>
      <c r="H20" s="50">
        <v>0</v>
      </c>
      <c r="I20" s="47">
        <v>0</v>
      </c>
      <c r="J20" s="51">
        <f t="shared" si="1"/>
        <v>0</v>
      </c>
      <c r="K20" s="48">
        <v>0</v>
      </c>
    </row>
    <row r="21" spans="1:11" s="34" customFormat="1" ht="23.25" customHeight="1" x14ac:dyDescent="0.25">
      <c r="A21" s="48">
        <v>18</v>
      </c>
      <c r="B21" s="53" t="s">
        <v>80</v>
      </c>
      <c r="C21" s="47">
        <v>4</v>
      </c>
      <c r="D21" s="50">
        <v>0</v>
      </c>
      <c r="E21" s="47">
        <v>0</v>
      </c>
      <c r="F21" s="51">
        <f t="shared" si="0"/>
        <v>4</v>
      </c>
      <c r="G21" s="65">
        <v>4</v>
      </c>
      <c r="H21" s="50">
        <v>0</v>
      </c>
      <c r="I21" s="47">
        <v>0</v>
      </c>
      <c r="J21" s="51">
        <f t="shared" si="1"/>
        <v>4</v>
      </c>
      <c r="K21" s="48">
        <v>0</v>
      </c>
    </row>
    <row r="22" spans="1:11" s="34" customFormat="1" ht="23.25" customHeight="1" x14ac:dyDescent="0.25">
      <c r="A22" s="33">
        <v>19</v>
      </c>
      <c r="B22" s="53" t="s">
        <v>81</v>
      </c>
      <c r="C22" s="47">
        <v>8</v>
      </c>
      <c r="D22" s="50">
        <v>0</v>
      </c>
      <c r="E22" s="47">
        <v>0</v>
      </c>
      <c r="F22" s="51">
        <f t="shared" ref="F22:F24" si="6">SUM(C22:E22)</f>
        <v>8</v>
      </c>
      <c r="G22" s="65">
        <v>8</v>
      </c>
      <c r="H22" s="50">
        <v>0</v>
      </c>
      <c r="I22" s="47">
        <v>0</v>
      </c>
      <c r="J22" s="91">
        <f t="shared" ref="J22:J24" si="7">SUM(G22:I22)</f>
        <v>8</v>
      </c>
      <c r="K22" s="48">
        <v>0</v>
      </c>
    </row>
    <row r="23" spans="1:11" s="52" customFormat="1" ht="23.25" customHeight="1" x14ac:dyDescent="0.25">
      <c r="A23" s="48">
        <v>20</v>
      </c>
      <c r="B23" s="53" t="s">
        <v>46</v>
      </c>
      <c r="C23" s="47">
        <v>7</v>
      </c>
      <c r="D23" s="50">
        <v>0</v>
      </c>
      <c r="E23" s="47">
        <v>0</v>
      </c>
      <c r="F23" s="51">
        <f t="shared" si="6"/>
        <v>7</v>
      </c>
      <c r="G23" s="65">
        <v>7</v>
      </c>
      <c r="H23" s="50">
        <v>0</v>
      </c>
      <c r="I23" s="47">
        <v>0</v>
      </c>
      <c r="J23" s="91">
        <f t="shared" si="7"/>
        <v>7</v>
      </c>
      <c r="K23" s="48">
        <v>0</v>
      </c>
    </row>
    <row r="24" spans="1:11" s="34" customFormat="1" ht="23.25" customHeight="1" x14ac:dyDescent="0.25">
      <c r="A24" s="33">
        <v>21</v>
      </c>
      <c r="B24" s="53" t="s">
        <v>82</v>
      </c>
      <c r="C24" s="47">
        <v>10</v>
      </c>
      <c r="D24" s="50">
        <v>1</v>
      </c>
      <c r="E24" s="47">
        <v>0</v>
      </c>
      <c r="F24" s="51">
        <f t="shared" si="6"/>
        <v>11</v>
      </c>
      <c r="G24" s="65">
        <v>10</v>
      </c>
      <c r="H24" s="50">
        <v>1</v>
      </c>
      <c r="I24" s="47">
        <v>0</v>
      </c>
      <c r="J24" s="91">
        <f t="shared" si="7"/>
        <v>11</v>
      </c>
      <c r="K24" s="48">
        <v>0</v>
      </c>
    </row>
    <row r="25" spans="1:11" s="34" customFormat="1" ht="23.25" customHeight="1" x14ac:dyDescent="0.25">
      <c r="A25" s="33">
        <v>22</v>
      </c>
      <c r="B25" s="53" t="s">
        <v>83</v>
      </c>
      <c r="C25" s="47">
        <v>7</v>
      </c>
      <c r="D25" s="50">
        <v>0</v>
      </c>
      <c r="E25" s="47">
        <v>0</v>
      </c>
      <c r="F25" s="51">
        <f t="shared" si="0"/>
        <v>7</v>
      </c>
      <c r="G25" s="65">
        <v>7</v>
      </c>
      <c r="H25" s="50">
        <v>0</v>
      </c>
      <c r="I25" s="47">
        <v>0</v>
      </c>
      <c r="J25" s="51">
        <f t="shared" si="1"/>
        <v>7</v>
      </c>
      <c r="K25" s="48">
        <v>0</v>
      </c>
    </row>
    <row r="26" spans="1:11" s="34" customFormat="1" ht="23.25" customHeight="1" x14ac:dyDescent="0.25">
      <c r="A26" s="33">
        <v>23</v>
      </c>
      <c r="B26" s="53" t="s">
        <v>126</v>
      </c>
      <c r="C26" s="47">
        <v>7</v>
      </c>
      <c r="D26" s="50">
        <v>0</v>
      </c>
      <c r="E26" s="47">
        <v>0</v>
      </c>
      <c r="F26" s="51">
        <f t="shared" si="0"/>
        <v>7</v>
      </c>
      <c r="G26" s="65">
        <v>7</v>
      </c>
      <c r="H26" s="50">
        <v>0</v>
      </c>
      <c r="I26" s="47">
        <v>0</v>
      </c>
      <c r="J26" s="51">
        <f t="shared" si="1"/>
        <v>7</v>
      </c>
      <c r="K26" s="48">
        <v>0</v>
      </c>
    </row>
    <row r="27" spans="1:11" s="34" customFormat="1" ht="23.25" customHeight="1" x14ac:dyDescent="0.25">
      <c r="A27" s="48">
        <v>24</v>
      </c>
      <c r="B27" s="53" t="s">
        <v>27</v>
      </c>
      <c r="C27" s="47">
        <v>32</v>
      </c>
      <c r="D27" s="50">
        <v>0</v>
      </c>
      <c r="E27" s="47">
        <v>0</v>
      </c>
      <c r="F27" s="51">
        <f t="shared" si="0"/>
        <v>32</v>
      </c>
      <c r="G27" s="65">
        <v>32</v>
      </c>
      <c r="H27" s="50">
        <v>0</v>
      </c>
      <c r="I27" s="47">
        <v>0</v>
      </c>
      <c r="J27" s="51">
        <f t="shared" si="1"/>
        <v>32</v>
      </c>
      <c r="K27" s="48">
        <v>0</v>
      </c>
    </row>
    <row r="28" spans="1:11" s="34" customFormat="1" ht="23.25" customHeight="1" x14ac:dyDescent="0.25">
      <c r="A28" s="33">
        <v>25</v>
      </c>
      <c r="B28" s="53" t="s">
        <v>57</v>
      </c>
      <c r="C28" s="47">
        <v>6</v>
      </c>
      <c r="D28" s="50">
        <v>0</v>
      </c>
      <c r="E28" s="47">
        <v>0</v>
      </c>
      <c r="F28" s="51">
        <f t="shared" si="0"/>
        <v>6</v>
      </c>
      <c r="G28" s="65">
        <v>6</v>
      </c>
      <c r="H28" s="50">
        <v>0</v>
      </c>
      <c r="I28" s="47">
        <v>0</v>
      </c>
      <c r="J28" s="51">
        <f t="shared" si="1"/>
        <v>6</v>
      </c>
      <c r="K28" s="48">
        <v>0</v>
      </c>
    </row>
    <row r="29" spans="1:11" s="34" customFormat="1" ht="23.25" customHeight="1" x14ac:dyDescent="0.25">
      <c r="A29" s="33">
        <v>26</v>
      </c>
      <c r="B29" s="53" t="s">
        <v>85</v>
      </c>
      <c r="C29" s="47">
        <v>17</v>
      </c>
      <c r="D29" s="50">
        <v>0</v>
      </c>
      <c r="E29" s="47">
        <v>3</v>
      </c>
      <c r="F29" s="51">
        <f t="shared" si="0"/>
        <v>20</v>
      </c>
      <c r="G29" s="65">
        <v>15</v>
      </c>
      <c r="H29" s="50">
        <v>0</v>
      </c>
      <c r="I29" s="47">
        <v>3</v>
      </c>
      <c r="J29" s="51">
        <f t="shared" si="1"/>
        <v>18</v>
      </c>
      <c r="K29" s="48">
        <v>2</v>
      </c>
    </row>
    <row r="30" spans="1:11" s="34" customFormat="1" ht="23.25" customHeight="1" x14ac:dyDescent="0.25">
      <c r="A30" s="48">
        <v>27</v>
      </c>
      <c r="B30" s="53" t="s">
        <v>86</v>
      </c>
      <c r="C30" s="47">
        <v>9</v>
      </c>
      <c r="D30" s="50">
        <v>0</v>
      </c>
      <c r="E30" s="47">
        <v>0</v>
      </c>
      <c r="F30" s="51">
        <f t="shared" si="0"/>
        <v>9</v>
      </c>
      <c r="G30" s="65">
        <v>9</v>
      </c>
      <c r="H30" s="50">
        <v>0</v>
      </c>
      <c r="I30" s="47">
        <v>0</v>
      </c>
      <c r="J30" s="51">
        <f t="shared" si="1"/>
        <v>9</v>
      </c>
      <c r="K30" s="48">
        <v>0</v>
      </c>
    </row>
    <row r="31" spans="1:11" s="34" customFormat="1" ht="23.25" customHeight="1" x14ac:dyDescent="0.25">
      <c r="A31" s="48">
        <v>28</v>
      </c>
      <c r="B31" s="53" t="s">
        <v>87</v>
      </c>
      <c r="C31" s="47">
        <v>11</v>
      </c>
      <c r="D31" s="50">
        <v>0</v>
      </c>
      <c r="E31" s="47">
        <v>0</v>
      </c>
      <c r="F31" s="51">
        <f t="shared" si="0"/>
        <v>11</v>
      </c>
      <c r="G31" s="65">
        <v>11</v>
      </c>
      <c r="H31" s="50">
        <v>0</v>
      </c>
      <c r="I31" s="47">
        <v>0</v>
      </c>
      <c r="J31" s="51">
        <f t="shared" si="1"/>
        <v>11</v>
      </c>
      <c r="K31" s="48">
        <v>0</v>
      </c>
    </row>
    <row r="32" spans="1:11" s="34" customFormat="1" ht="23.25" customHeight="1" x14ac:dyDescent="0.25">
      <c r="A32" s="33">
        <v>29</v>
      </c>
      <c r="B32" s="53" t="s">
        <v>38</v>
      </c>
      <c r="C32" s="47">
        <v>48</v>
      </c>
      <c r="D32" s="50">
        <v>0</v>
      </c>
      <c r="E32" s="47">
        <v>0</v>
      </c>
      <c r="F32" s="51">
        <f t="shared" si="0"/>
        <v>48</v>
      </c>
      <c r="G32" s="65">
        <v>36</v>
      </c>
      <c r="H32" s="50">
        <v>0</v>
      </c>
      <c r="I32" s="47">
        <v>0</v>
      </c>
      <c r="J32" s="51">
        <f t="shared" si="1"/>
        <v>36</v>
      </c>
      <c r="K32" s="48">
        <v>12</v>
      </c>
    </row>
    <row r="33" spans="1:11" s="52" customFormat="1" ht="23.25" customHeight="1" x14ac:dyDescent="0.25">
      <c r="A33" s="48">
        <v>30</v>
      </c>
      <c r="B33" s="53" t="s">
        <v>88</v>
      </c>
      <c r="C33" s="47">
        <v>8</v>
      </c>
      <c r="D33" s="50">
        <v>1</v>
      </c>
      <c r="E33" s="47">
        <v>0</v>
      </c>
      <c r="F33" s="51">
        <f t="shared" ref="F33:F34" si="8">SUM(C33:E33)</f>
        <v>9</v>
      </c>
      <c r="G33" s="65">
        <v>5</v>
      </c>
      <c r="H33" s="50">
        <v>1</v>
      </c>
      <c r="I33" s="47">
        <v>0</v>
      </c>
      <c r="J33" s="91">
        <f t="shared" ref="J33:J34" si="9">SUM(G33:I33)</f>
        <v>6</v>
      </c>
      <c r="K33" s="48">
        <v>3</v>
      </c>
    </row>
    <row r="34" spans="1:11" s="34" customFormat="1" ht="23.25" customHeight="1" x14ac:dyDescent="0.25">
      <c r="A34" s="33">
        <v>31</v>
      </c>
      <c r="B34" s="53" t="s">
        <v>40</v>
      </c>
      <c r="C34" s="47">
        <v>4</v>
      </c>
      <c r="D34" s="50">
        <v>0</v>
      </c>
      <c r="E34" s="47">
        <v>0</v>
      </c>
      <c r="F34" s="51">
        <f t="shared" si="8"/>
        <v>4</v>
      </c>
      <c r="G34" s="65">
        <v>4</v>
      </c>
      <c r="H34" s="50">
        <v>0</v>
      </c>
      <c r="I34" s="47">
        <v>0</v>
      </c>
      <c r="J34" s="91">
        <f t="shared" si="9"/>
        <v>4</v>
      </c>
      <c r="K34" s="48">
        <v>0</v>
      </c>
    </row>
    <row r="35" spans="1:11" s="52" customFormat="1" ht="23.25" customHeight="1" x14ac:dyDescent="0.25">
      <c r="A35" s="33">
        <v>32</v>
      </c>
      <c r="B35" s="53" t="s">
        <v>35</v>
      </c>
      <c r="C35" s="47">
        <v>19</v>
      </c>
      <c r="D35" s="50">
        <v>1</v>
      </c>
      <c r="E35" s="47">
        <v>0</v>
      </c>
      <c r="F35" s="51">
        <f t="shared" si="0"/>
        <v>20</v>
      </c>
      <c r="G35" s="65">
        <v>19</v>
      </c>
      <c r="H35" s="50">
        <v>1</v>
      </c>
      <c r="I35" s="47">
        <v>0</v>
      </c>
      <c r="J35" s="51">
        <f t="shared" si="1"/>
        <v>20</v>
      </c>
      <c r="K35" s="48">
        <v>0</v>
      </c>
    </row>
    <row r="36" spans="1:11" s="34" customFormat="1" ht="23.25" customHeight="1" x14ac:dyDescent="0.25">
      <c r="A36" s="33">
        <v>33</v>
      </c>
      <c r="B36" s="53" t="s">
        <v>45</v>
      </c>
      <c r="C36" s="47">
        <v>71</v>
      </c>
      <c r="D36" s="50">
        <v>0</v>
      </c>
      <c r="E36" s="47">
        <v>0</v>
      </c>
      <c r="F36" s="51">
        <f t="shared" ref="F36" si="10">SUM(C36:E36)</f>
        <v>71</v>
      </c>
      <c r="G36" s="65">
        <v>70</v>
      </c>
      <c r="H36" s="50">
        <v>0</v>
      </c>
      <c r="I36" s="47">
        <v>0</v>
      </c>
      <c r="J36" s="91">
        <f t="shared" ref="J36" si="11">SUM(G36:I36)</f>
        <v>70</v>
      </c>
      <c r="K36" s="48">
        <v>1</v>
      </c>
    </row>
    <row r="37" spans="1:11" s="52" customFormat="1" ht="23.25" customHeight="1" x14ac:dyDescent="0.25">
      <c r="A37" s="48">
        <v>34</v>
      </c>
      <c r="B37" s="53" t="s">
        <v>89</v>
      </c>
      <c r="C37" s="66">
        <v>5</v>
      </c>
      <c r="D37" s="50">
        <v>0</v>
      </c>
      <c r="E37" s="47">
        <v>0</v>
      </c>
      <c r="F37" s="51">
        <f t="shared" si="0"/>
        <v>5</v>
      </c>
      <c r="G37" s="65">
        <v>5</v>
      </c>
      <c r="H37" s="50">
        <v>0</v>
      </c>
      <c r="I37" s="47">
        <v>0</v>
      </c>
      <c r="J37" s="51">
        <f t="shared" si="1"/>
        <v>5</v>
      </c>
      <c r="K37" s="48">
        <v>0</v>
      </c>
    </row>
    <row r="38" spans="1:11" s="34" customFormat="1" ht="23.25" customHeight="1" x14ac:dyDescent="0.25">
      <c r="A38" s="33">
        <v>35</v>
      </c>
      <c r="B38" s="53" t="s">
        <v>90</v>
      </c>
      <c r="C38" s="47">
        <v>12</v>
      </c>
      <c r="D38" s="50">
        <v>0</v>
      </c>
      <c r="E38" s="47">
        <v>1</v>
      </c>
      <c r="F38" s="51">
        <f t="shared" si="0"/>
        <v>13</v>
      </c>
      <c r="G38" s="65">
        <v>12</v>
      </c>
      <c r="H38" s="50">
        <v>0</v>
      </c>
      <c r="I38" s="47">
        <v>1</v>
      </c>
      <c r="J38" s="51">
        <f t="shared" si="1"/>
        <v>13</v>
      </c>
      <c r="K38" s="48">
        <v>0</v>
      </c>
    </row>
    <row r="39" spans="1:11" s="34" customFormat="1" ht="23.25" customHeight="1" x14ac:dyDescent="0.25">
      <c r="A39" s="33">
        <v>36</v>
      </c>
      <c r="B39" s="53" t="s">
        <v>91</v>
      </c>
      <c r="C39" s="47">
        <v>3</v>
      </c>
      <c r="D39" s="50">
        <v>0</v>
      </c>
      <c r="E39" s="47">
        <v>0</v>
      </c>
      <c r="F39" s="51">
        <f t="shared" ref="F39:F40" si="12">SUM(C39:E39)</f>
        <v>3</v>
      </c>
      <c r="G39" s="65">
        <v>3</v>
      </c>
      <c r="H39" s="50">
        <v>0</v>
      </c>
      <c r="I39" s="47">
        <v>0</v>
      </c>
      <c r="J39" s="91">
        <f t="shared" ref="J39:J40" si="13">SUM(G39:I39)</f>
        <v>3</v>
      </c>
      <c r="K39" s="48">
        <v>0</v>
      </c>
    </row>
    <row r="40" spans="1:11" s="34" customFormat="1" ht="23.25" customHeight="1" x14ac:dyDescent="0.25">
      <c r="A40" s="48">
        <v>37</v>
      </c>
      <c r="B40" s="53" t="s">
        <v>92</v>
      </c>
      <c r="C40" s="47">
        <v>97</v>
      </c>
      <c r="D40" s="50">
        <v>1</v>
      </c>
      <c r="E40" s="47">
        <v>1</v>
      </c>
      <c r="F40" s="51">
        <f t="shared" si="12"/>
        <v>99</v>
      </c>
      <c r="G40" s="65">
        <v>97</v>
      </c>
      <c r="H40" s="50">
        <v>1</v>
      </c>
      <c r="I40" s="47">
        <v>1</v>
      </c>
      <c r="J40" s="91">
        <f t="shared" si="13"/>
        <v>99</v>
      </c>
      <c r="K40" s="48">
        <v>0</v>
      </c>
    </row>
    <row r="41" spans="1:11" s="34" customFormat="1" ht="23.25" customHeight="1" x14ac:dyDescent="0.25">
      <c r="A41" s="48">
        <v>38</v>
      </c>
      <c r="B41" s="53" t="s">
        <v>20</v>
      </c>
      <c r="C41" s="47">
        <v>20</v>
      </c>
      <c r="D41" s="50">
        <v>0</v>
      </c>
      <c r="E41" s="47">
        <v>0</v>
      </c>
      <c r="F41" s="51">
        <f t="shared" si="0"/>
        <v>20</v>
      </c>
      <c r="G41" s="65">
        <v>20</v>
      </c>
      <c r="H41" s="50">
        <v>0</v>
      </c>
      <c r="I41" s="47">
        <v>0</v>
      </c>
      <c r="J41" s="51">
        <f t="shared" si="1"/>
        <v>20</v>
      </c>
      <c r="K41" s="48">
        <v>0</v>
      </c>
    </row>
    <row r="42" spans="1:11" s="34" customFormat="1" ht="23.25" customHeight="1" x14ac:dyDescent="0.25">
      <c r="A42" s="33">
        <v>39</v>
      </c>
      <c r="B42" s="53" t="s">
        <v>93</v>
      </c>
      <c r="C42" s="47">
        <v>7</v>
      </c>
      <c r="D42" s="50">
        <v>0</v>
      </c>
      <c r="E42" s="47">
        <v>0</v>
      </c>
      <c r="F42" s="51">
        <f t="shared" si="0"/>
        <v>7</v>
      </c>
      <c r="G42" s="65">
        <v>7</v>
      </c>
      <c r="H42" s="50">
        <v>0</v>
      </c>
      <c r="I42" s="47">
        <v>0</v>
      </c>
      <c r="J42" s="51">
        <f t="shared" si="1"/>
        <v>7</v>
      </c>
      <c r="K42" s="48">
        <v>0</v>
      </c>
    </row>
    <row r="43" spans="1:11" s="52" customFormat="1" ht="23.25" customHeight="1" x14ac:dyDescent="0.25">
      <c r="A43" s="48">
        <v>40</v>
      </c>
      <c r="B43" s="53" t="s">
        <v>94</v>
      </c>
      <c r="C43" s="50">
        <v>16</v>
      </c>
      <c r="D43" s="50">
        <v>0</v>
      </c>
      <c r="E43" s="50">
        <v>0</v>
      </c>
      <c r="F43" s="81">
        <f t="shared" si="0"/>
        <v>16</v>
      </c>
      <c r="G43" s="82">
        <v>16</v>
      </c>
      <c r="H43" s="50">
        <v>0</v>
      </c>
      <c r="I43" s="50">
        <v>0</v>
      </c>
      <c r="J43" s="81">
        <f t="shared" si="1"/>
        <v>16</v>
      </c>
      <c r="K43" s="48">
        <v>0</v>
      </c>
    </row>
    <row r="44" spans="1:11" s="34" customFormat="1" ht="23.25" customHeight="1" x14ac:dyDescent="0.25">
      <c r="A44" s="33">
        <v>41</v>
      </c>
      <c r="B44" s="53" t="s">
        <v>48</v>
      </c>
      <c r="C44" s="47">
        <v>6</v>
      </c>
      <c r="D44" s="50">
        <v>4</v>
      </c>
      <c r="E44" s="47">
        <v>0</v>
      </c>
      <c r="F44" s="51">
        <f t="shared" ref="F44" si="14">SUM(C44:E44)</f>
        <v>10</v>
      </c>
      <c r="G44" s="65">
        <v>6</v>
      </c>
      <c r="H44" s="50">
        <v>4</v>
      </c>
      <c r="I44" s="47">
        <v>0</v>
      </c>
      <c r="J44" s="91">
        <f t="shared" ref="J44" si="15">SUM(G44:I44)</f>
        <v>10</v>
      </c>
      <c r="K44" s="48">
        <v>0</v>
      </c>
    </row>
    <row r="45" spans="1:11" s="34" customFormat="1" ht="23.25" customHeight="1" x14ac:dyDescent="0.25">
      <c r="A45" s="33">
        <v>42</v>
      </c>
      <c r="B45" s="53" t="s">
        <v>37</v>
      </c>
      <c r="C45" s="47">
        <v>7</v>
      </c>
      <c r="D45" s="50">
        <v>0</v>
      </c>
      <c r="E45" s="47">
        <v>0</v>
      </c>
      <c r="F45" s="51">
        <f t="shared" si="0"/>
        <v>7</v>
      </c>
      <c r="G45" s="65">
        <v>7</v>
      </c>
      <c r="H45" s="50">
        <v>0</v>
      </c>
      <c r="I45" s="47">
        <v>0</v>
      </c>
      <c r="J45" s="51">
        <f t="shared" si="1"/>
        <v>7</v>
      </c>
      <c r="K45" s="48">
        <v>0</v>
      </c>
    </row>
    <row r="46" spans="1:11" s="34" customFormat="1" ht="23.25" customHeight="1" x14ac:dyDescent="0.25">
      <c r="A46" s="33">
        <v>43</v>
      </c>
      <c r="B46" s="53" t="s">
        <v>95</v>
      </c>
      <c r="C46" s="47">
        <v>7</v>
      </c>
      <c r="D46" s="50">
        <v>0</v>
      </c>
      <c r="E46" s="47">
        <v>0</v>
      </c>
      <c r="F46" s="51">
        <f t="shared" si="0"/>
        <v>7</v>
      </c>
      <c r="G46" s="65">
        <v>7</v>
      </c>
      <c r="H46" s="50">
        <v>0</v>
      </c>
      <c r="I46" s="47">
        <v>0</v>
      </c>
      <c r="J46" s="51">
        <f t="shared" si="1"/>
        <v>7</v>
      </c>
      <c r="K46" s="48">
        <v>0</v>
      </c>
    </row>
    <row r="47" spans="1:11" s="34" customFormat="1" ht="23.25" customHeight="1" x14ac:dyDescent="0.25">
      <c r="A47" s="48">
        <v>44</v>
      </c>
      <c r="B47" s="53" t="s">
        <v>24</v>
      </c>
      <c r="C47" s="47">
        <v>9</v>
      </c>
      <c r="D47" s="50">
        <v>0</v>
      </c>
      <c r="E47" s="47">
        <v>0</v>
      </c>
      <c r="F47" s="51">
        <f t="shared" si="0"/>
        <v>9</v>
      </c>
      <c r="G47" s="65">
        <v>9</v>
      </c>
      <c r="H47" s="50">
        <v>0</v>
      </c>
      <c r="I47" s="47">
        <v>0</v>
      </c>
      <c r="J47" s="51">
        <f t="shared" si="1"/>
        <v>9</v>
      </c>
      <c r="K47" s="48">
        <v>0</v>
      </c>
    </row>
    <row r="48" spans="1:11" s="52" customFormat="1" ht="23.25" customHeight="1" x14ac:dyDescent="0.25">
      <c r="A48" s="33">
        <v>45</v>
      </c>
      <c r="B48" s="53" t="s">
        <v>96</v>
      </c>
      <c r="C48" s="47">
        <v>7</v>
      </c>
      <c r="D48" s="50">
        <v>0</v>
      </c>
      <c r="E48" s="47">
        <v>0</v>
      </c>
      <c r="F48" s="51">
        <f t="shared" si="0"/>
        <v>7</v>
      </c>
      <c r="G48" s="65">
        <v>7</v>
      </c>
      <c r="H48" s="50">
        <v>0</v>
      </c>
      <c r="I48" s="47">
        <v>0</v>
      </c>
      <c r="J48" s="51">
        <f t="shared" si="1"/>
        <v>7</v>
      </c>
      <c r="K48" s="48">
        <v>0</v>
      </c>
    </row>
    <row r="49" spans="1:11" s="34" customFormat="1" ht="23.25" customHeight="1" x14ac:dyDescent="0.25">
      <c r="A49" s="33">
        <v>46</v>
      </c>
      <c r="B49" s="53" t="s">
        <v>122</v>
      </c>
      <c r="C49" s="47">
        <v>8</v>
      </c>
      <c r="D49" s="50">
        <v>0</v>
      </c>
      <c r="E49" s="47">
        <v>0</v>
      </c>
      <c r="F49" s="51">
        <f t="shared" si="0"/>
        <v>8</v>
      </c>
      <c r="G49" s="65">
        <v>8</v>
      </c>
      <c r="H49" s="50">
        <v>0</v>
      </c>
      <c r="I49" s="47">
        <v>0</v>
      </c>
      <c r="J49" s="51">
        <f t="shared" si="1"/>
        <v>8</v>
      </c>
      <c r="K49" s="48">
        <v>0</v>
      </c>
    </row>
    <row r="50" spans="1:11" s="34" customFormat="1" ht="23.25" customHeight="1" x14ac:dyDescent="0.25">
      <c r="A50" s="48">
        <v>47</v>
      </c>
      <c r="B50" s="53" t="s">
        <v>98</v>
      </c>
      <c r="C50" s="47">
        <v>0</v>
      </c>
      <c r="D50" s="50">
        <v>0</v>
      </c>
      <c r="E50" s="47">
        <v>0</v>
      </c>
      <c r="F50" s="51">
        <f t="shared" ref="F50:F53" si="16">SUM(C50:E50)</f>
        <v>0</v>
      </c>
      <c r="G50" s="65">
        <v>0</v>
      </c>
      <c r="H50" s="50">
        <v>0</v>
      </c>
      <c r="I50" s="47">
        <v>0</v>
      </c>
      <c r="J50" s="91">
        <f t="shared" ref="J50:J53" si="17">SUM(G50:I50)</f>
        <v>0</v>
      </c>
      <c r="K50" s="48">
        <v>0</v>
      </c>
    </row>
    <row r="51" spans="1:11" s="34" customFormat="1" ht="23.25" customHeight="1" x14ac:dyDescent="0.25">
      <c r="A51" s="48">
        <v>48</v>
      </c>
      <c r="B51" s="53" t="s">
        <v>99</v>
      </c>
      <c r="C51" s="47">
        <v>0</v>
      </c>
      <c r="D51" s="50">
        <v>0</v>
      </c>
      <c r="E51" s="47">
        <v>0</v>
      </c>
      <c r="F51" s="51">
        <f t="shared" si="16"/>
        <v>0</v>
      </c>
      <c r="G51" s="65">
        <v>0</v>
      </c>
      <c r="H51" s="50">
        <v>0</v>
      </c>
      <c r="I51" s="47">
        <v>0</v>
      </c>
      <c r="J51" s="91">
        <v>0</v>
      </c>
      <c r="K51" s="48">
        <v>0</v>
      </c>
    </row>
    <row r="52" spans="1:11" s="34" customFormat="1" ht="23.25" customHeight="1" x14ac:dyDescent="0.25">
      <c r="A52" s="33">
        <v>49</v>
      </c>
      <c r="B52" s="53" t="s">
        <v>100</v>
      </c>
      <c r="C52" s="47">
        <v>5</v>
      </c>
      <c r="D52" s="50">
        <v>0</v>
      </c>
      <c r="E52" s="47">
        <v>0</v>
      </c>
      <c r="F52" s="51">
        <f t="shared" si="16"/>
        <v>5</v>
      </c>
      <c r="G52" s="65">
        <v>5</v>
      </c>
      <c r="H52" s="50">
        <v>0</v>
      </c>
      <c r="I52" s="47">
        <v>0</v>
      </c>
      <c r="J52" s="91">
        <f t="shared" si="17"/>
        <v>5</v>
      </c>
      <c r="K52" s="48">
        <v>0</v>
      </c>
    </row>
    <row r="53" spans="1:11" s="34" customFormat="1" ht="23.25" customHeight="1" x14ac:dyDescent="0.25">
      <c r="A53" s="48">
        <v>50</v>
      </c>
      <c r="B53" s="53" t="s">
        <v>123</v>
      </c>
      <c r="C53" s="47">
        <v>29</v>
      </c>
      <c r="D53" s="50">
        <v>4</v>
      </c>
      <c r="E53" s="47">
        <v>8</v>
      </c>
      <c r="F53" s="51">
        <f t="shared" si="16"/>
        <v>41</v>
      </c>
      <c r="G53" s="65">
        <v>29</v>
      </c>
      <c r="H53" s="50">
        <v>4</v>
      </c>
      <c r="I53" s="47">
        <v>8</v>
      </c>
      <c r="J53" s="91">
        <f t="shared" si="17"/>
        <v>41</v>
      </c>
      <c r="K53" s="48">
        <v>0</v>
      </c>
    </row>
    <row r="54" spans="1:11" ht="18.75" customHeight="1" x14ac:dyDescent="0.25">
      <c r="A54" s="114" t="s">
        <v>50</v>
      </c>
      <c r="B54" s="114"/>
      <c r="C54" s="46">
        <f t="shared" ref="C54:K54" si="18">SUM(C4:C53)</f>
        <v>1914</v>
      </c>
      <c r="D54" s="46">
        <f t="shared" si="18"/>
        <v>46</v>
      </c>
      <c r="E54" s="46">
        <f t="shared" si="18"/>
        <v>129</v>
      </c>
      <c r="F54" s="46">
        <f t="shared" si="18"/>
        <v>2089</v>
      </c>
      <c r="G54" s="46">
        <f t="shared" si="18"/>
        <v>1859</v>
      </c>
      <c r="H54" s="46">
        <f t="shared" si="18"/>
        <v>46</v>
      </c>
      <c r="I54" s="46">
        <f t="shared" si="18"/>
        <v>129</v>
      </c>
      <c r="J54" s="46">
        <f t="shared" si="18"/>
        <v>2034</v>
      </c>
      <c r="K54" s="46">
        <f t="shared" si="18"/>
        <v>55</v>
      </c>
    </row>
    <row r="55" spans="1:11" ht="82.5" customHeight="1" x14ac:dyDescent="0.2">
      <c r="A55" s="112" t="s">
        <v>136</v>
      </c>
      <c r="B55" s="113"/>
      <c r="C55" s="113"/>
      <c r="D55" s="113"/>
      <c r="E55" s="113"/>
      <c r="F55" s="113"/>
      <c r="G55" s="113"/>
      <c r="H55" s="113"/>
      <c r="I55" s="113"/>
      <c r="J55" s="113"/>
    </row>
  </sheetData>
  <mergeCells count="7">
    <mergeCell ref="A55:J55"/>
    <mergeCell ref="A1:J1"/>
    <mergeCell ref="A2:A3"/>
    <mergeCell ref="B2:B3"/>
    <mergeCell ref="C2:F2"/>
    <mergeCell ref="G2:J2"/>
    <mergeCell ref="A54:B54"/>
  </mergeCells>
  <hyperlinks>
    <hyperlink ref="H49" r:id="rId1" display="kyara_pluche@hotmail.com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J56"/>
  <sheetViews>
    <sheetView topLeftCell="B1" zoomScale="60" zoomScaleNormal="40" workbookViewId="0">
      <pane ySplit="3" topLeftCell="A4" activePane="bottomLeft" state="frozen"/>
      <selection pane="bottomLeft" activeCell="Q78" sqref="Q78"/>
    </sheetView>
  </sheetViews>
  <sheetFormatPr baseColWidth="10" defaultColWidth="11.42578125" defaultRowHeight="12.75" x14ac:dyDescent="0.2"/>
  <cols>
    <col min="1" max="1" width="7.7109375" style="32" customWidth="1"/>
    <col min="2" max="2" width="76" style="32" customWidth="1"/>
    <col min="3" max="3" width="21" style="32" customWidth="1"/>
    <col min="4" max="4" width="20.140625" style="32" customWidth="1"/>
    <col min="5" max="5" width="17.28515625" style="32" customWidth="1"/>
    <col min="6" max="6" width="11.42578125" style="32"/>
    <col min="7" max="7" width="17.140625" style="32" customWidth="1"/>
    <col min="8" max="8" width="20.7109375" style="32" customWidth="1"/>
    <col min="9" max="9" width="20.42578125" style="32" customWidth="1"/>
    <col min="10" max="16384" width="11.42578125" style="32"/>
  </cols>
  <sheetData>
    <row r="1" spans="1:10" ht="63.6" customHeight="1" x14ac:dyDescent="0.2">
      <c r="A1" s="124" t="s">
        <v>115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" customHeight="1" x14ac:dyDescent="0.25">
      <c r="A2" s="125" t="s">
        <v>52</v>
      </c>
      <c r="B2" s="125" t="s">
        <v>0</v>
      </c>
      <c r="C2" s="127" t="s">
        <v>1</v>
      </c>
      <c r="D2" s="127"/>
      <c r="E2" s="127"/>
      <c r="F2" s="127"/>
      <c r="G2" s="127" t="s">
        <v>112</v>
      </c>
      <c r="H2" s="127"/>
      <c r="I2" s="127"/>
      <c r="J2" s="127"/>
    </row>
    <row r="3" spans="1:10" ht="123.75" customHeight="1" thickBot="1" x14ac:dyDescent="0.25">
      <c r="A3" s="126"/>
      <c r="B3" s="126"/>
      <c r="C3" s="54" t="s">
        <v>63</v>
      </c>
      <c r="D3" s="54" t="s">
        <v>4</v>
      </c>
      <c r="E3" s="54" t="s">
        <v>103</v>
      </c>
      <c r="F3" s="54" t="s">
        <v>64</v>
      </c>
      <c r="G3" s="54" t="s">
        <v>63</v>
      </c>
      <c r="H3" s="54" t="s">
        <v>4</v>
      </c>
      <c r="I3" s="54" t="s">
        <v>104</v>
      </c>
      <c r="J3" s="54" t="s">
        <v>64</v>
      </c>
    </row>
    <row r="4" spans="1:10" s="34" customFormat="1" ht="23.25" customHeight="1" x14ac:dyDescent="0.25">
      <c r="A4" s="33">
        <v>1</v>
      </c>
      <c r="B4" s="24" t="s">
        <v>66</v>
      </c>
      <c r="C4" s="43">
        <v>84</v>
      </c>
      <c r="D4" s="44">
        <v>2</v>
      </c>
      <c r="E4" s="45">
        <v>2</v>
      </c>
      <c r="F4" s="42">
        <f>SUM(C4:E4)</f>
        <v>88</v>
      </c>
      <c r="G4" s="63">
        <v>84</v>
      </c>
      <c r="H4" s="44">
        <v>2</v>
      </c>
      <c r="I4" s="45">
        <v>2</v>
      </c>
      <c r="J4" s="42">
        <f>SUM(G4:I4)</f>
        <v>88</v>
      </c>
    </row>
    <row r="5" spans="1:10" s="34" customFormat="1" ht="23.25" customHeight="1" x14ac:dyDescent="0.25">
      <c r="A5" s="33">
        <v>2</v>
      </c>
      <c r="B5" s="40" t="s">
        <v>67</v>
      </c>
      <c r="C5" s="39">
        <v>208</v>
      </c>
      <c r="D5" s="38">
        <v>1</v>
      </c>
      <c r="E5" s="39">
        <v>5</v>
      </c>
      <c r="F5" s="42">
        <f t="shared" ref="F5:F54" si="0">SUM(C5:E5)</f>
        <v>214</v>
      </c>
      <c r="G5" s="64">
        <v>208</v>
      </c>
      <c r="H5" s="38">
        <v>1</v>
      </c>
      <c r="I5" s="39">
        <v>5</v>
      </c>
      <c r="J5" s="42">
        <f t="shared" ref="J5:J54" si="1">SUM(G5:I5)</f>
        <v>214</v>
      </c>
    </row>
    <row r="6" spans="1:10" s="34" customFormat="1" ht="23.25" customHeight="1" x14ac:dyDescent="0.25">
      <c r="A6" s="33">
        <v>3</v>
      </c>
      <c r="B6" s="40" t="s">
        <v>116</v>
      </c>
      <c r="C6" s="39">
        <v>54</v>
      </c>
      <c r="D6" s="38">
        <v>0</v>
      </c>
      <c r="E6" s="39">
        <v>1</v>
      </c>
      <c r="F6" s="42">
        <f t="shared" si="0"/>
        <v>55</v>
      </c>
      <c r="G6" s="64">
        <v>54</v>
      </c>
      <c r="H6" s="38">
        <v>0</v>
      </c>
      <c r="I6" s="39">
        <v>1</v>
      </c>
      <c r="J6" s="42">
        <f t="shared" si="1"/>
        <v>55</v>
      </c>
    </row>
    <row r="7" spans="1:10" s="52" customFormat="1" ht="23.25" customHeight="1" x14ac:dyDescent="0.25">
      <c r="A7" s="48">
        <v>4</v>
      </c>
      <c r="B7" s="49" t="s">
        <v>10</v>
      </c>
      <c r="C7" s="47">
        <v>124</v>
      </c>
      <c r="D7" s="50">
        <v>3</v>
      </c>
      <c r="E7" s="47">
        <v>28</v>
      </c>
      <c r="F7" s="51">
        <f t="shared" si="0"/>
        <v>155</v>
      </c>
      <c r="G7" s="65">
        <v>124</v>
      </c>
      <c r="H7" s="50">
        <v>3</v>
      </c>
      <c r="I7" s="47">
        <v>28</v>
      </c>
      <c r="J7" s="51">
        <f t="shared" si="1"/>
        <v>155</v>
      </c>
    </row>
    <row r="8" spans="1:10" s="34" customFormat="1" ht="23.25" customHeight="1" x14ac:dyDescent="0.25">
      <c r="A8" s="33">
        <v>5</v>
      </c>
      <c r="B8" s="40" t="s">
        <v>11</v>
      </c>
      <c r="C8" s="39">
        <v>86</v>
      </c>
      <c r="D8" s="38">
        <v>0</v>
      </c>
      <c r="E8" s="39">
        <v>11</v>
      </c>
      <c r="F8" s="42">
        <f t="shared" si="0"/>
        <v>97</v>
      </c>
      <c r="G8" s="64">
        <v>86</v>
      </c>
      <c r="H8" s="38">
        <v>0</v>
      </c>
      <c r="I8" s="39">
        <v>11</v>
      </c>
      <c r="J8" s="42">
        <f t="shared" si="1"/>
        <v>97</v>
      </c>
    </row>
    <row r="9" spans="1:10" s="34" customFormat="1" ht="23.25" customHeight="1" x14ac:dyDescent="0.25">
      <c r="A9" s="33">
        <v>6</v>
      </c>
      <c r="B9" s="40" t="s">
        <v>15</v>
      </c>
      <c r="C9" s="39">
        <v>42</v>
      </c>
      <c r="D9" s="38">
        <v>1</v>
      </c>
      <c r="E9" s="39">
        <v>1</v>
      </c>
      <c r="F9" s="42">
        <f t="shared" si="0"/>
        <v>44</v>
      </c>
      <c r="G9" s="64">
        <v>42</v>
      </c>
      <c r="H9" s="38">
        <v>1</v>
      </c>
      <c r="I9" s="39">
        <v>1</v>
      </c>
      <c r="J9" s="42">
        <f t="shared" si="1"/>
        <v>44</v>
      </c>
    </row>
    <row r="10" spans="1:10" s="52" customFormat="1" ht="23.25" customHeight="1" x14ac:dyDescent="0.25">
      <c r="A10" s="48">
        <v>7</v>
      </c>
      <c r="B10" s="49" t="s">
        <v>117</v>
      </c>
      <c r="C10" s="47">
        <v>74</v>
      </c>
      <c r="D10" s="50">
        <v>0</v>
      </c>
      <c r="E10" s="47">
        <v>20</v>
      </c>
      <c r="F10" s="51">
        <f t="shared" si="0"/>
        <v>94</v>
      </c>
      <c r="G10" s="65">
        <v>74</v>
      </c>
      <c r="H10" s="50">
        <v>8</v>
      </c>
      <c r="I10" s="47">
        <v>12</v>
      </c>
      <c r="J10" s="51">
        <f t="shared" si="1"/>
        <v>94</v>
      </c>
    </row>
    <row r="11" spans="1:10" s="52" customFormat="1" ht="23.25" customHeight="1" x14ac:dyDescent="0.25">
      <c r="A11" s="48">
        <v>8</v>
      </c>
      <c r="B11" s="53" t="s">
        <v>75</v>
      </c>
      <c r="C11" s="47">
        <v>230</v>
      </c>
      <c r="D11" s="50">
        <v>1</v>
      </c>
      <c r="E11" s="47">
        <v>66</v>
      </c>
      <c r="F11" s="51">
        <f t="shared" si="0"/>
        <v>297</v>
      </c>
      <c r="G11" s="65">
        <v>220</v>
      </c>
      <c r="H11" s="50">
        <v>1</v>
      </c>
      <c r="I11" s="47">
        <v>59</v>
      </c>
      <c r="J11" s="51">
        <f t="shared" si="1"/>
        <v>280</v>
      </c>
    </row>
    <row r="12" spans="1:10" s="34" customFormat="1" ht="23.25" customHeight="1" x14ac:dyDescent="0.25">
      <c r="A12" s="33">
        <v>9</v>
      </c>
      <c r="B12" s="40" t="s">
        <v>118</v>
      </c>
      <c r="C12" s="39">
        <v>198</v>
      </c>
      <c r="D12" s="38">
        <v>2</v>
      </c>
      <c r="E12" s="39">
        <v>2</v>
      </c>
      <c r="F12" s="42">
        <f t="shared" si="0"/>
        <v>202</v>
      </c>
      <c r="G12" s="64">
        <v>197</v>
      </c>
      <c r="H12" s="38">
        <v>2</v>
      </c>
      <c r="I12" s="39">
        <v>2</v>
      </c>
      <c r="J12" s="42">
        <f t="shared" si="1"/>
        <v>201</v>
      </c>
    </row>
    <row r="13" spans="1:10" s="52" customFormat="1" ht="23.25" customHeight="1" x14ac:dyDescent="0.25">
      <c r="A13" s="48">
        <v>10</v>
      </c>
      <c r="B13" s="49" t="s">
        <v>77</v>
      </c>
      <c r="C13" s="47">
        <v>265</v>
      </c>
      <c r="D13" s="50">
        <v>4</v>
      </c>
      <c r="E13" s="47">
        <v>41</v>
      </c>
      <c r="F13" s="42">
        <f t="shared" si="0"/>
        <v>310</v>
      </c>
      <c r="G13" s="65">
        <v>262</v>
      </c>
      <c r="H13" s="50">
        <v>4</v>
      </c>
      <c r="I13" s="47">
        <v>41</v>
      </c>
      <c r="J13" s="42">
        <f t="shared" si="1"/>
        <v>307</v>
      </c>
    </row>
    <row r="14" spans="1:10" s="52" customFormat="1" ht="23.25" customHeight="1" x14ac:dyDescent="0.25">
      <c r="A14" s="48">
        <v>11</v>
      </c>
      <c r="B14" s="53" t="s">
        <v>119</v>
      </c>
      <c r="C14" s="50">
        <v>47</v>
      </c>
      <c r="D14" s="50">
        <v>3</v>
      </c>
      <c r="E14" s="50">
        <v>5</v>
      </c>
      <c r="F14" s="81">
        <f t="shared" si="0"/>
        <v>55</v>
      </c>
      <c r="G14" s="82">
        <v>47</v>
      </c>
      <c r="H14" s="50">
        <v>3</v>
      </c>
      <c r="I14" s="50">
        <v>5</v>
      </c>
      <c r="J14" s="81">
        <f t="shared" si="1"/>
        <v>55</v>
      </c>
    </row>
    <row r="15" spans="1:10" s="34" customFormat="1" ht="23.25" customHeight="1" x14ac:dyDescent="0.25">
      <c r="A15" s="33">
        <v>12</v>
      </c>
      <c r="B15" s="40" t="s">
        <v>120</v>
      </c>
      <c r="C15" s="39">
        <v>76</v>
      </c>
      <c r="D15" s="38">
        <v>1</v>
      </c>
      <c r="E15" s="39">
        <v>10</v>
      </c>
      <c r="F15" s="42">
        <f t="shared" si="0"/>
        <v>87</v>
      </c>
      <c r="G15" s="64">
        <v>74</v>
      </c>
      <c r="H15" s="38">
        <v>1</v>
      </c>
      <c r="I15" s="39">
        <v>10</v>
      </c>
      <c r="J15" s="42">
        <f t="shared" si="1"/>
        <v>85</v>
      </c>
    </row>
    <row r="16" spans="1:10" s="34" customFormat="1" ht="23.25" customHeight="1" x14ac:dyDescent="0.25">
      <c r="A16" s="33">
        <v>13</v>
      </c>
      <c r="B16" s="40" t="s">
        <v>121</v>
      </c>
      <c r="C16" s="39">
        <v>67</v>
      </c>
      <c r="D16" s="38">
        <v>3</v>
      </c>
      <c r="E16" s="39">
        <v>1</v>
      </c>
      <c r="F16" s="42">
        <f t="shared" si="0"/>
        <v>71</v>
      </c>
      <c r="G16" s="64">
        <v>67</v>
      </c>
      <c r="H16" s="38">
        <v>3</v>
      </c>
      <c r="I16" s="39">
        <v>1</v>
      </c>
      <c r="J16" s="42">
        <f t="shared" si="1"/>
        <v>71</v>
      </c>
    </row>
    <row r="17" spans="1:10" s="34" customFormat="1" ht="23.25" customHeight="1" x14ac:dyDescent="0.25">
      <c r="A17" s="33">
        <v>14</v>
      </c>
      <c r="B17" s="41" t="s">
        <v>43</v>
      </c>
      <c r="C17" s="39">
        <v>39</v>
      </c>
      <c r="D17" s="38">
        <v>5</v>
      </c>
      <c r="E17" s="39">
        <v>23</v>
      </c>
      <c r="F17" s="42">
        <f t="shared" si="0"/>
        <v>67</v>
      </c>
      <c r="G17" s="64">
        <v>24</v>
      </c>
      <c r="H17" s="38">
        <v>9</v>
      </c>
      <c r="I17" s="39">
        <v>34</v>
      </c>
      <c r="J17" s="42">
        <f t="shared" si="1"/>
        <v>67</v>
      </c>
    </row>
    <row r="18" spans="1:10" s="34" customFormat="1" ht="23.25" customHeight="1" x14ac:dyDescent="0.25">
      <c r="A18" s="33">
        <v>15</v>
      </c>
      <c r="B18" s="41" t="s">
        <v>78</v>
      </c>
      <c r="C18" s="39">
        <v>12</v>
      </c>
      <c r="D18" s="38">
        <v>1</v>
      </c>
      <c r="E18" s="39">
        <v>1</v>
      </c>
      <c r="F18" s="42">
        <f t="shared" si="0"/>
        <v>14</v>
      </c>
      <c r="G18" s="64">
        <v>12</v>
      </c>
      <c r="H18" s="38">
        <v>1</v>
      </c>
      <c r="I18" s="39">
        <v>1</v>
      </c>
      <c r="J18" s="42">
        <f t="shared" si="1"/>
        <v>14</v>
      </c>
    </row>
    <row r="19" spans="1:10" s="34" customFormat="1" ht="23.25" customHeight="1" x14ac:dyDescent="0.25">
      <c r="A19" s="33">
        <v>16</v>
      </c>
      <c r="B19" s="41" t="s">
        <v>79</v>
      </c>
      <c r="C19" s="39">
        <v>0</v>
      </c>
      <c r="D19" s="38">
        <v>0</v>
      </c>
      <c r="E19" s="39">
        <v>0</v>
      </c>
      <c r="F19" s="42">
        <f t="shared" si="0"/>
        <v>0</v>
      </c>
      <c r="G19" s="64">
        <v>0</v>
      </c>
      <c r="H19" s="38">
        <v>0</v>
      </c>
      <c r="I19" s="39">
        <v>0</v>
      </c>
      <c r="J19" s="42">
        <f t="shared" si="1"/>
        <v>0</v>
      </c>
    </row>
    <row r="20" spans="1:10" s="34" customFormat="1" ht="23.25" customHeight="1" x14ac:dyDescent="0.25">
      <c r="A20" s="33">
        <v>17</v>
      </c>
      <c r="B20" s="41" t="s">
        <v>80</v>
      </c>
      <c r="C20" s="39">
        <v>9</v>
      </c>
      <c r="D20" s="38">
        <v>0</v>
      </c>
      <c r="E20" s="39">
        <v>0</v>
      </c>
      <c r="F20" s="42">
        <f t="shared" si="0"/>
        <v>9</v>
      </c>
      <c r="G20" s="64">
        <v>9</v>
      </c>
      <c r="H20" s="38">
        <v>0</v>
      </c>
      <c r="I20" s="39">
        <v>0</v>
      </c>
      <c r="J20" s="42">
        <f t="shared" si="1"/>
        <v>9</v>
      </c>
    </row>
    <row r="21" spans="1:10" s="34" customFormat="1" ht="23.25" customHeight="1" x14ac:dyDescent="0.25">
      <c r="A21" s="33">
        <v>18</v>
      </c>
      <c r="B21" s="41" t="s">
        <v>81</v>
      </c>
      <c r="C21" s="39">
        <v>11</v>
      </c>
      <c r="D21" s="38">
        <v>1</v>
      </c>
      <c r="E21" s="39">
        <v>0</v>
      </c>
      <c r="F21" s="42">
        <f t="shared" si="0"/>
        <v>12</v>
      </c>
      <c r="G21" s="64">
        <v>11</v>
      </c>
      <c r="H21" s="38">
        <v>1</v>
      </c>
      <c r="I21" s="39">
        <v>0</v>
      </c>
      <c r="J21" s="42">
        <f t="shared" si="1"/>
        <v>12</v>
      </c>
    </row>
    <row r="22" spans="1:10" s="52" customFormat="1" ht="23.25" customHeight="1" x14ac:dyDescent="0.25">
      <c r="A22" s="48">
        <v>19</v>
      </c>
      <c r="B22" s="53" t="s">
        <v>46</v>
      </c>
      <c r="C22" s="47">
        <v>42</v>
      </c>
      <c r="D22" s="50">
        <v>1</v>
      </c>
      <c r="E22" s="47">
        <v>1</v>
      </c>
      <c r="F22" s="51">
        <f t="shared" si="0"/>
        <v>44</v>
      </c>
      <c r="G22" s="65">
        <v>41</v>
      </c>
      <c r="H22" s="50">
        <v>1</v>
      </c>
      <c r="I22" s="47">
        <v>1</v>
      </c>
      <c r="J22" s="51">
        <f t="shared" si="1"/>
        <v>43</v>
      </c>
    </row>
    <row r="23" spans="1:10" s="34" customFormat="1" ht="23.25" customHeight="1" x14ac:dyDescent="0.25">
      <c r="A23" s="33">
        <v>20</v>
      </c>
      <c r="B23" s="41" t="s">
        <v>82</v>
      </c>
      <c r="C23" s="39">
        <v>20</v>
      </c>
      <c r="D23" s="38">
        <v>1</v>
      </c>
      <c r="E23" s="39">
        <v>10</v>
      </c>
      <c r="F23" s="42">
        <f t="shared" si="0"/>
        <v>31</v>
      </c>
      <c r="G23" s="64">
        <v>20</v>
      </c>
      <c r="H23" s="38">
        <v>1</v>
      </c>
      <c r="I23" s="39">
        <v>10</v>
      </c>
      <c r="J23" s="42">
        <f t="shared" si="1"/>
        <v>31</v>
      </c>
    </row>
    <row r="24" spans="1:10" s="34" customFormat="1" ht="23.25" customHeight="1" x14ac:dyDescent="0.25">
      <c r="A24" s="33">
        <v>21</v>
      </c>
      <c r="B24" s="41" t="s">
        <v>83</v>
      </c>
      <c r="C24" s="39">
        <v>9</v>
      </c>
      <c r="D24" s="38">
        <v>2</v>
      </c>
      <c r="E24" s="39">
        <v>0</v>
      </c>
      <c r="F24" s="42">
        <f t="shared" si="0"/>
        <v>11</v>
      </c>
      <c r="G24" s="64">
        <v>9</v>
      </c>
      <c r="H24" s="38">
        <v>2</v>
      </c>
      <c r="I24" s="39">
        <v>0</v>
      </c>
      <c r="J24" s="42">
        <f t="shared" si="1"/>
        <v>11</v>
      </c>
    </row>
    <row r="25" spans="1:10" s="34" customFormat="1" ht="23.25" customHeight="1" x14ac:dyDescent="0.25">
      <c r="A25" s="33">
        <v>22</v>
      </c>
      <c r="B25" s="41" t="s">
        <v>84</v>
      </c>
      <c r="C25" s="39">
        <v>13</v>
      </c>
      <c r="D25" s="38">
        <v>2</v>
      </c>
      <c r="E25" s="39">
        <v>0</v>
      </c>
      <c r="F25" s="42">
        <f t="shared" si="0"/>
        <v>15</v>
      </c>
      <c r="G25" s="64">
        <v>13</v>
      </c>
      <c r="H25" s="38">
        <v>2</v>
      </c>
      <c r="I25" s="39">
        <v>0</v>
      </c>
      <c r="J25" s="42">
        <f t="shared" si="1"/>
        <v>15</v>
      </c>
    </row>
    <row r="26" spans="1:10" s="34" customFormat="1" ht="23.25" customHeight="1" x14ac:dyDescent="0.25">
      <c r="A26" s="33">
        <v>23</v>
      </c>
      <c r="B26" s="41" t="s">
        <v>27</v>
      </c>
      <c r="C26" s="39">
        <v>8</v>
      </c>
      <c r="D26" s="38">
        <v>0</v>
      </c>
      <c r="E26" s="39">
        <v>0</v>
      </c>
      <c r="F26" s="42">
        <f t="shared" si="0"/>
        <v>8</v>
      </c>
      <c r="G26" s="64">
        <v>8</v>
      </c>
      <c r="H26" s="38">
        <v>0</v>
      </c>
      <c r="I26" s="39">
        <v>0</v>
      </c>
      <c r="J26" s="42">
        <f t="shared" si="1"/>
        <v>8</v>
      </c>
    </row>
    <row r="27" spans="1:10" s="34" customFormat="1" ht="23.25" customHeight="1" x14ac:dyDescent="0.25">
      <c r="A27" s="33">
        <v>24</v>
      </c>
      <c r="B27" s="41" t="s">
        <v>57</v>
      </c>
      <c r="C27" s="39">
        <v>9</v>
      </c>
      <c r="D27" s="38">
        <v>0</v>
      </c>
      <c r="E27" s="39">
        <v>3</v>
      </c>
      <c r="F27" s="42">
        <f t="shared" si="0"/>
        <v>12</v>
      </c>
      <c r="G27" s="64">
        <v>9</v>
      </c>
      <c r="H27" s="38">
        <v>0</v>
      </c>
      <c r="I27" s="39">
        <v>3</v>
      </c>
      <c r="J27" s="42">
        <f t="shared" si="1"/>
        <v>12</v>
      </c>
    </row>
    <row r="28" spans="1:10" s="34" customFormat="1" ht="23.25" customHeight="1" x14ac:dyDescent="0.25">
      <c r="A28" s="33">
        <v>25</v>
      </c>
      <c r="B28" s="41" t="s">
        <v>85</v>
      </c>
      <c r="C28" s="39">
        <v>9</v>
      </c>
      <c r="D28" s="38">
        <v>1</v>
      </c>
      <c r="E28" s="39">
        <v>3</v>
      </c>
      <c r="F28" s="42">
        <f t="shared" si="0"/>
        <v>13</v>
      </c>
      <c r="G28" s="64">
        <v>9</v>
      </c>
      <c r="H28" s="38">
        <v>1</v>
      </c>
      <c r="I28" s="39">
        <v>3</v>
      </c>
      <c r="J28" s="42">
        <f t="shared" si="1"/>
        <v>13</v>
      </c>
    </row>
    <row r="29" spans="1:10" s="34" customFormat="1" ht="23.25" customHeight="1" x14ac:dyDescent="0.25">
      <c r="A29" s="33">
        <v>26</v>
      </c>
      <c r="B29" s="41" t="s">
        <v>86</v>
      </c>
      <c r="C29" s="39">
        <v>11</v>
      </c>
      <c r="D29" s="38">
        <v>0</v>
      </c>
      <c r="E29" s="39">
        <v>0</v>
      </c>
      <c r="F29" s="42">
        <f t="shared" si="0"/>
        <v>11</v>
      </c>
      <c r="G29" s="64">
        <v>11</v>
      </c>
      <c r="H29" s="38">
        <v>0</v>
      </c>
      <c r="I29" s="39">
        <v>0</v>
      </c>
      <c r="J29" s="42">
        <f t="shared" si="1"/>
        <v>11</v>
      </c>
    </row>
    <row r="30" spans="1:10" s="34" customFormat="1" ht="23.25" customHeight="1" x14ac:dyDescent="0.25">
      <c r="A30" s="33">
        <v>27</v>
      </c>
      <c r="B30" s="41" t="s">
        <v>87</v>
      </c>
      <c r="C30" s="39">
        <v>14</v>
      </c>
      <c r="D30" s="38">
        <v>0</v>
      </c>
      <c r="E30" s="39">
        <v>0</v>
      </c>
      <c r="F30" s="42">
        <f t="shared" si="0"/>
        <v>14</v>
      </c>
      <c r="G30" s="64">
        <v>14</v>
      </c>
      <c r="H30" s="38">
        <v>0</v>
      </c>
      <c r="I30" s="39">
        <v>0</v>
      </c>
      <c r="J30" s="42">
        <f t="shared" si="1"/>
        <v>14</v>
      </c>
    </row>
    <row r="31" spans="1:10" s="34" customFormat="1" ht="23.25" customHeight="1" x14ac:dyDescent="0.25">
      <c r="A31" s="33">
        <v>28</v>
      </c>
      <c r="B31" s="41" t="s">
        <v>38</v>
      </c>
      <c r="C31" s="39">
        <v>26</v>
      </c>
      <c r="D31" s="38">
        <v>1</v>
      </c>
      <c r="E31" s="39">
        <v>0</v>
      </c>
      <c r="F31" s="42">
        <f t="shared" si="0"/>
        <v>27</v>
      </c>
      <c r="G31" s="64">
        <v>26</v>
      </c>
      <c r="H31" s="38">
        <v>1</v>
      </c>
      <c r="I31" s="39">
        <v>0</v>
      </c>
      <c r="J31" s="42">
        <f t="shared" si="1"/>
        <v>27</v>
      </c>
    </row>
    <row r="32" spans="1:10" s="52" customFormat="1" ht="23.25" customHeight="1" x14ac:dyDescent="0.25">
      <c r="A32" s="48">
        <v>29</v>
      </c>
      <c r="B32" s="53" t="s">
        <v>88</v>
      </c>
      <c r="C32" s="47">
        <v>30</v>
      </c>
      <c r="D32" s="50">
        <v>3</v>
      </c>
      <c r="E32" s="47">
        <v>10</v>
      </c>
      <c r="F32" s="51">
        <f t="shared" si="0"/>
        <v>43</v>
      </c>
      <c r="G32" s="65">
        <v>30</v>
      </c>
      <c r="H32" s="50">
        <v>3</v>
      </c>
      <c r="I32" s="47">
        <v>10</v>
      </c>
      <c r="J32" s="51">
        <f t="shared" si="1"/>
        <v>43</v>
      </c>
    </row>
    <row r="33" spans="1:10" s="34" customFormat="1" ht="23.25" customHeight="1" x14ac:dyDescent="0.25">
      <c r="A33" s="33">
        <v>30</v>
      </c>
      <c r="B33" s="41" t="s">
        <v>40</v>
      </c>
      <c r="C33" s="39">
        <v>3</v>
      </c>
      <c r="D33" s="38">
        <v>1</v>
      </c>
      <c r="E33" s="39">
        <v>0</v>
      </c>
      <c r="F33" s="42">
        <f t="shared" si="0"/>
        <v>4</v>
      </c>
      <c r="G33" s="64">
        <v>3</v>
      </c>
      <c r="H33" s="38">
        <v>1</v>
      </c>
      <c r="I33" s="39">
        <v>0</v>
      </c>
      <c r="J33" s="42">
        <f t="shared" si="1"/>
        <v>4</v>
      </c>
    </row>
    <row r="34" spans="1:10" s="52" customFormat="1" ht="23.25" customHeight="1" x14ac:dyDescent="0.25">
      <c r="A34" s="48">
        <v>31</v>
      </c>
      <c r="B34" s="53" t="s">
        <v>35</v>
      </c>
      <c r="C34" s="47">
        <v>14</v>
      </c>
      <c r="D34" s="50">
        <v>0</v>
      </c>
      <c r="E34" s="47">
        <v>0</v>
      </c>
      <c r="F34" s="51">
        <f t="shared" si="0"/>
        <v>14</v>
      </c>
      <c r="G34" s="65">
        <v>14</v>
      </c>
      <c r="H34" s="50">
        <v>0</v>
      </c>
      <c r="I34" s="47">
        <v>0</v>
      </c>
      <c r="J34" s="51">
        <f t="shared" si="1"/>
        <v>14</v>
      </c>
    </row>
    <row r="35" spans="1:10" s="34" customFormat="1" ht="23.25" customHeight="1" x14ac:dyDescent="0.25">
      <c r="A35" s="33">
        <v>32</v>
      </c>
      <c r="B35" s="41" t="s">
        <v>45</v>
      </c>
      <c r="C35" s="39">
        <v>30</v>
      </c>
      <c r="D35" s="38">
        <v>0</v>
      </c>
      <c r="E35" s="39">
        <v>0</v>
      </c>
      <c r="F35" s="42">
        <f t="shared" si="0"/>
        <v>30</v>
      </c>
      <c r="G35" s="64">
        <v>30</v>
      </c>
      <c r="H35" s="38">
        <v>0</v>
      </c>
      <c r="I35" s="39">
        <v>0</v>
      </c>
      <c r="J35" s="42">
        <f t="shared" si="1"/>
        <v>30</v>
      </c>
    </row>
    <row r="36" spans="1:10" s="52" customFormat="1" ht="23.25" customHeight="1" x14ac:dyDescent="0.25">
      <c r="A36" s="48">
        <v>33</v>
      </c>
      <c r="B36" s="53" t="s">
        <v>89</v>
      </c>
      <c r="C36" s="66">
        <v>5</v>
      </c>
      <c r="D36" s="50">
        <v>1</v>
      </c>
      <c r="E36" s="47">
        <v>0</v>
      </c>
      <c r="F36" s="42">
        <f t="shared" si="0"/>
        <v>6</v>
      </c>
      <c r="G36" s="65">
        <v>5</v>
      </c>
      <c r="H36" s="50">
        <v>1</v>
      </c>
      <c r="I36" s="47">
        <v>0</v>
      </c>
      <c r="J36" s="42">
        <f t="shared" si="1"/>
        <v>6</v>
      </c>
    </row>
    <row r="37" spans="1:10" s="34" customFormat="1" ht="23.25" customHeight="1" x14ac:dyDescent="0.25">
      <c r="A37" s="33">
        <v>34</v>
      </c>
      <c r="B37" s="41" t="s">
        <v>90</v>
      </c>
      <c r="C37" s="39">
        <v>13</v>
      </c>
      <c r="D37" s="38">
        <v>2</v>
      </c>
      <c r="E37" s="39">
        <v>3</v>
      </c>
      <c r="F37" s="42">
        <f t="shared" si="0"/>
        <v>18</v>
      </c>
      <c r="G37" s="64">
        <v>13</v>
      </c>
      <c r="H37" s="38">
        <v>2</v>
      </c>
      <c r="I37" s="39">
        <v>3</v>
      </c>
      <c r="J37" s="42">
        <f t="shared" si="1"/>
        <v>18</v>
      </c>
    </row>
    <row r="38" spans="1:10" s="34" customFormat="1" ht="23.25" customHeight="1" x14ac:dyDescent="0.25">
      <c r="A38" s="33">
        <v>35</v>
      </c>
      <c r="B38" s="41" t="s">
        <v>91</v>
      </c>
      <c r="C38" s="39">
        <v>4</v>
      </c>
      <c r="D38" s="38">
        <v>3</v>
      </c>
      <c r="E38" s="39">
        <v>0</v>
      </c>
      <c r="F38" s="42">
        <f t="shared" si="0"/>
        <v>7</v>
      </c>
      <c r="G38" s="64">
        <v>4</v>
      </c>
      <c r="H38" s="38">
        <v>3</v>
      </c>
      <c r="I38" s="39">
        <v>0</v>
      </c>
      <c r="J38" s="42">
        <f t="shared" si="1"/>
        <v>7</v>
      </c>
    </row>
    <row r="39" spans="1:10" s="34" customFormat="1" ht="23.25" customHeight="1" x14ac:dyDescent="0.25">
      <c r="A39" s="33">
        <v>36</v>
      </c>
      <c r="B39" s="41" t="s">
        <v>92</v>
      </c>
      <c r="C39" s="39">
        <v>72</v>
      </c>
      <c r="D39" s="38">
        <v>5</v>
      </c>
      <c r="E39" s="39">
        <v>0</v>
      </c>
      <c r="F39" s="42">
        <f t="shared" si="0"/>
        <v>77</v>
      </c>
      <c r="G39" s="64">
        <v>72</v>
      </c>
      <c r="H39" s="38">
        <v>5</v>
      </c>
      <c r="I39" s="39">
        <v>0</v>
      </c>
      <c r="J39" s="42">
        <f t="shared" si="1"/>
        <v>77</v>
      </c>
    </row>
    <row r="40" spans="1:10" s="34" customFormat="1" ht="23.25" customHeight="1" x14ac:dyDescent="0.25">
      <c r="A40" s="33">
        <v>37</v>
      </c>
      <c r="B40" s="41" t="s">
        <v>20</v>
      </c>
      <c r="C40" s="39">
        <v>16</v>
      </c>
      <c r="D40" s="38">
        <v>1</v>
      </c>
      <c r="E40" s="39">
        <v>0</v>
      </c>
      <c r="F40" s="42">
        <f t="shared" si="0"/>
        <v>17</v>
      </c>
      <c r="G40" s="64">
        <v>16</v>
      </c>
      <c r="H40" s="38">
        <v>1</v>
      </c>
      <c r="I40" s="39">
        <v>0</v>
      </c>
      <c r="J40" s="42">
        <f t="shared" si="1"/>
        <v>17</v>
      </c>
    </row>
    <row r="41" spans="1:10" s="34" customFormat="1" ht="23.25" customHeight="1" x14ac:dyDescent="0.25">
      <c r="A41" s="33">
        <v>38</v>
      </c>
      <c r="B41" s="41" t="s">
        <v>93</v>
      </c>
      <c r="C41" s="39">
        <v>4</v>
      </c>
      <c r="D41" s="38">
        <v>5</v>
      </c>
      <c r="E41" s="39">
        <v>4</v>
      </c>
      <c r="F41" s="42">
        <f t="shared" si="0"/>
        <v>13</v>
      </c>
      <c r="G41" s="64">
        <v>4</v>
      </c>
      <c r="H41" s="38">
        <v>5</v>
      </c>
      <c r="I41" s="39">
        <v>4</v>
      </c>
      <c r="J41" s="42">
        <f t="shared" si="1"/>
        <v>13</v>
      </c>
    </row>
    <row r="42" spans="1:10" s="52" customFormat="1" ht="23.25" customHeight="1" x14ac:dyDescent="0.25">
      <c r="A42" s="48">
        <v>39</v>
      </c>
      <c r="B42" s="53" t="s">
        <v>94</v>
      </c>
      <c r="C42" s="50">
        <v>4</v>
      </c>
      <c r="D42" s="50">
        <v>2</v>
      </c>
      <c r="E42" s="50">
        <v>0</v>
      </c>
      <c r="F42" s="81">
        <f t="shared" si="0"/>
        <v>6</v>
      </c>
      <c r="G42" s="82">
        <v>4</v>
      </c>
      <c r="H42" s="50">
        <v>2</v>
      </c>
      <c r="I42" s="50">
        <v>0</v>
      </c>
      <c r="J42" s="81">
        <f t="shared" si="1"/>
        <v>6</v>
      </c>
    </row>
    <row r="43" spans="1:10" s="34" customFormat="1" ht="23.25" customHeight="1" x14ac:dyDescent="0.25">
      <c r="A43" s="33">
        <v>40</v>
      </c>
      <c r="B43" s="41" t="s">
        <v>48</v>
      </c>
      <c r="C43" s="39">
        <v>14</v>
      </c>
      <c r="D43" s="38">
        <v>0</v>
      </c>
      <c r="E43" s="39">
        <v>0</v>
      </c>
      <c r="F43" s="42">
        <f t="shared" si="0"/>
        <v>14</v>
      </c>
      <c r="G43" s="64">
        <v>14</v>
      </c>
      <c r="H43" s="38">
        <v>0</v>
      </c>
      <c r="I43" s="39">
        <v>0</v>
      </c>
      <c r="J43" s="42">
        <f t="shared" si="1"/>
        <v>14</v>
      </c>
    </row>
    <row r="44" spans="1:10" s="34" customFormat="1" ht="23.25" customHeight="1" x14ac:dyDescent="0.25">
      <c r="A44" s="33">
        <v>41</v>
      </c>
      <c r="B44" s="41" t="s">
        <v>37</v>
      </c>
      <c r="C44" s="39">
        <v>12</v>
      </c>
      <c r="D44" s="38">
        <v>1</v>
      </c>
      <c r="E44" s="39">
        <v>0</v>
      </c>
      <c r="F44" s="42">
        <f t="shared" si="0"/>
        <v>13</v>
      </c>
      <c r="G44" s="64">
        <v>12</v>
      </c>
      <c r="H44" s="38">
        <v>1</v>
      </c>
      <c r="I44" s="39">
        <v>0</v>
      </c>
      <c r="J44" s="42">
        <f t="shared" si="1"/>
        <v>13</v>
      </c>
    </row>
    <row r="45" spans="1:10" s="34" customFormat="1" ht="23.25" customHeight="1" x14ac:dyDescent="0.25">
      <c r="A45" s="33">
        <v>42</v>
      </c>
      <c r="B45" s="41" t="s">
        <v>95</v>
      </c>
      <c r="C45" s="39">
        <v>37</v>
      </c>
      <c r="D45" s="38">
        <v>2</v>
      </c>
      <c r="E45" s="39">
        <v>0</v>
      </c>
      <c r="F45" s="42">
        <f t="shared" si="0"/>
        <v>39</v>
      </c>
      <c r="G45" s="64">
        <v>37</v>
      </c>
      <c r="H45" s="38">
        <v>2</v>
      </c>
      <c r="I45" s="39">
        <v>0</v>
      </c>
      <c r="J45" s="42">
        <f t="shared" si="1"/>
        <v>39</v>
      </c>
    </row>
    <row r="46" spans="1:10" s="34" customFormat="1" ht="23.25" customHeight="1" x14ac:dyDescent="0.25">
      <c r="A46" s="33">
        <v>43</v>
      </c>
      <c r="B46" s="41" t="s">
        <v>24</v>
      </c>
      <c r="C46" s="39">
        <v>6</v>
      </c>
      <c r="D46" s="38">
        <v>0</v>
      </c>
      <c r="E46" s="39">
        <v>0</v>
      </c>
      <c r="F46" s="42">
        <f t="shared" si="0"/>
        <v>6</v>
      </c>
      <c r="G46" s="64">
        <v>6</v>
      </c>
      <c r="H46" s="38">
        <v>0</v>
      </c>
      <c r="I46" s="39">
        <v>0</v>
      </c>
      <c r="J46" s="42">
        <f t="shared" si="1"/>
        <v>6</v>
      </c>
    </row>
    <row r="47" spans="1:10" s="52" customFormat="1" ht="23.25" customHeight="1" x14ac:dyDescent="0.25">
      <c r="A47" s="48">
        <v>44</v>
      </c>
      <c r="B47" s="53" t="s">
        <v>96</v>
      </c>
      <c r="C47" s="47">
        <v>4</v>
      </c>
      <c r="D47" s="50">
        <v>3</v>
      </c>
      <c r="E47" s="47">
        <v>0</v>
      </c>
      <c r="F47" s="42">
        <f t="shared" si="0"/>
        <v>7</v>
      </c>
      <c r="G47" s="65">
        <v>5</v>
      </c>
      <c r="H47" s="50">
        <v>3</v>
      </c>
      <c r="I47" s="47">
        <v>0</v>
      </c>
      <c r="J47" s="42">
        <f t="shared" si="1"/>
        <v>8</v>
      </c>
    </row>
    <row r="48" spans="1:10" s="34" customFormat="1" ht="23.25" customHeight="1" x14ac:dyDescent="0.25">
      <c r="A48" s="33">
        <v>45</v>
      </c>
      <c r="B48" s="41" t="s">
        <v>62</v>
      </c>
      <c r="C48" s="39">
        <v>30</v>
      </c>
      <c r="D48" s="38">
        <v>0</v>
      </c>
      <c r="E48" s="39">
        <v>0</v>
      </c>
      <c r="F48" s="42">
        <f t="shared" si="0"/>
        <v>30</v>
      </c>
      <c r="G48" s="64">
        <v>30</v>
      </c>
      <c r="H48" s="38">
        <v>0</v>
      </c>
      <c r="I48" s="39">
        <v>0</v>
      </c>
      <c r="J48" s="42">
        <f t="shared" si="1"/>
        <v>30</v>
      </c>
    </row>
    <row r="49" spans="1:10" s="34" customFormat="1" ht="23.25" customHeight="1" x14ac:dyDescent="0.25">
      <c r="A49" s="33">
        <v>46</v>
      </c>
      <c r="B49" s="41" t="s">
        <v>42</v>
      </c>
      <c r="C49" s="39">
        <v>20</v>
      </c>
      <c r="D49" s="38">
        <v>0</v>
      </c>
      <c r="E49" s="39">
        <v>0</v>
      </c>
      <c r="F49" s="42">
        <f t="shared" si="0"/>
        <v>20</v>
      </c>
      <c r="G49" s="64">
        <v>20</v>
      </c>
      <c r="H49" s="38">
        <v>0</v>
      </c>
      <c r="I49" s="39">
        <v>0</v>
      </c>
      <c r="J49" s="42">
        <f t="shared" si="1"/>
        <v>20</v>
      </c>
    </row>
    <row r="50" spans="1:10" s="34" customFormat="1" ht="23.25" customHeight="1" x14ac:dyDescent="0.25">
      <c r="A50" s="33">
        <v>47</v>
      </c>
      <c r="B50" s="41" t="s">
        <v>122</v>
      </c>
      <c r="C50" s="39">
        <v>12</v>
      </c>
      <c r="D50" s="38">
        <v>1</v>
      </c>
      <c r="E50" s="39">
        <v>0</v>
      </c>
      <c r="F50" s="42">
        <f t="shared" si="0"/>
        <v>13</v>
      </c>
      <c r="G50" s="64">
        <v>12</v>
      </c>
      <c r="H50" s="38">
        <v>1</v>
      </c>
      <c r="I50" s="39">
        <v>0</v>
      </c>
      <c r="J50" s="42">
        <f t="shared" si="1"/>
        <v>13</v>
      </c>
    </row>
    <row r="51" spans="1:10" s="34" customFormat="1" ht="23.25" customHeight="1" x14ac:dyDescent="0.25">
      <c r="A51" s="33">
        <v>48</v>
      </c>
      <c r="B51" s="41" t="s">
        <v>98</v>
      </c>
      <c r="C51" s="39">
        <v>8</v>
      </c>
      <c r="D51" s="38">
        <v>0</v>
      </c>
      <c r="E51" s="39">
        <v>0</v>
      </c>
      <c r="F51" s="42">
        <f t="shared" si="0"/>
        <v>8</v>
      </c>
      <c r="G51" s="64">
        <v>8</v>
      </c>
      <c r="H51" s="38">
        <v>0</v>
      </c>
      <c r="I51" s="39">
        <v>0</v>
      </c>
      <c r="J51" s="42">
        <f t="shared" si="1"/>
        <v>8</v>
      </c>
    </row>
    <row r="52" spans="1:10" s="34" customFormat="1" ht="23.25" customHeight="1" x14ac:dyDescent="0.25">
      <c r="A52" s="33">
        <v>49</v>
      </c>
      <c r="B52" s="41" t="s">
        <v>99</v>
      </c>
      <c r="C52" s="39">
        <v>0</v>
      </c>
      <c r="D52" s="38">
        <v>0</v>
      </c>
      <c r="E52" s="39">
        <v>1</v>
      </c>
      <c r="F52" s="42">
        <f t="shared" si="0"/>
        <v>1</v>
      </c>
      <c r="G52" s="64">
        <v>0</v>
      </c>
      <c r="H52" s="38">
        <v>0</v>
      </c>
      <c r="I52" s="39">
        <v>1</v>
      </c>
      <c r="J52" s="42">
        <f t="shared" si="1"/>
        <v>1</v>
      </c>
    </row>
    <row r="53" spans="1:10" s="34" customFormat="1" ht="23.25" customHeight="1" x14ac:dyDescent="0.25">
      <c r="A53" s="33">
        <v>50</v>
      </c>
      <c r="B53" s="41" t="s">
        <v>100</v>
      </c>
      <c r="C53" s="39">
        <v>7</v>
      </c>
      <c r="D53" s="38">
        <v>0</v>
      </c>
      <c r="E53" s="39">
        <v>0</v>
      </c>
      <c r="F53" s="42">
        <f t="shared" si="0"/>
        <v>7</v>
      </c>
      <c r="G53" s="64">
        <v>7</v>
      </c>
      <c r="H53" s="38">
        <v>0</v>
      </c>
      <c r="I53" s="39">
        <v>0</v>
      </c>
      <c r="J53" s="42">
        <f t="shared" si="1"/>
        <v>7</v>
      </c>
    </row>
    <row r="54" spans="1:10" s="34" customFormat="1" ht="23.25" customHeight="1" x14ac:dyDescent="0.25">
      <c r="A54" s="33">
        <v>51</v>
      </c>
      <c r="B54" s="41" t="s">
        <v>123</v>
      </c>
      <c r="C54" s="39">
        <v>8</v>
      </c>
      <c r="D54" s="38">
        <v>0</v>
      </c>
      <c r="E54" s="39">
        <v>1</v>
      </c>
      <c r="F54" s="42">
        <f t="shared" si="0"/>
        <v>9</v>
      </c>
      <c r="G54" s="64">
        <v>8</v>
      </c>
      <c r="H54" s="38">
        <v>0</v>
      </c>
      <c r="I54" s="39">
        <v>1</v>
      </c>
      <c r="J54" s="42">
        <f t="shared" si="1"/>
        <v>9</v>
      </c>
    </row>
    <row r="55" spans="1:10" ht="18.75" customHeight="1" x14ac:dyDescent="0.25">
      <c r="A55" s="114" t="s">
        <v>50</v>
      </c>
      <c r="B55" s="114"/>
      <c r="C55" s="46">
        <f t="shared" ref="C55:I55" si="2">SUM(C4:C54)</f>
        <v>2140</v>
      </c>
      <c r="D55" s="46">
        <f t="shared" si="2"/>
        <v>66</v>
      </c>
      <c r="E55" s="46">
        <f t="shared" si="2"/>
        <v>253</v>
      </c>
      <c r="F55" s="46">
        <f t="shared" si="2"/>
        <v>2459</v>
      </c>
      <c r="G55" s="46">
        <f t="shared" si="2"/>
        <v>2109</v>
      </c>
      <c r="H55" s="46">
        <f t="shared" si="2"/>
        <v>78</v>
      </c>
      <c r="I55" s="46">
        <f t="shared" si="2"/>
        <v>249</v>
      </c>
      <c r="J55" s="46">
        <f t="shared" ref="J55" si="3">SUM(J4:J54)</f>
        <v>2436</v>
      </c>
    </row>
    <row r="56" spans="1:10" ht="82.5" customHeight="1" x14ac:dyDescent="0.2">
      <c r="A56" s="112" t="s">
        <v>108</v>
      </c>
      <c r="B56" s="113"/>
      <c r="C56" s="113"/>
      <c r="D56" s="113"/>
      <c r="E56" s="113"/>
      <c r="F56" s="113"/>
      <c r="G56" s="113"/>
      <c r="H56" s="113"/>
      <c r="I56" s="113"/>
      <c r="J56" s="113"/>
    </row>
  </sheetData>
  <mergeCells count="7">
    <mergeCell ref="A56:J56"/>
    <mergeCell ref="A1:J1"/>
    <mergeCell ref="A2:A3"/>
    <mergeCell ref="B2:B3"/>
    <mergeCell ref="C2:F2"/>
    <mergeCell ref="G2:J2"/>
    <mergeCell ref="A55:B55"/>
  </mergeCells>
  <hyperlinks>
    <hyperlink ref="H50" r:id="rId1" display="kyara_pluche@hotmail.com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J55"/>
  <sheetViews>
    <sheetView topLeftCell="B1" zoomScale="51" zoomScaleNormal="30" workbookViewId="0">
      <pane ySplit="3" topLeftCell="A51" activePane="bottomLeft" state="frozen"/>
      <selection pane="bottomLeft" sqref="A1:J1"/>
    </sheetView>
  </sheetViews>
  <sheetFormatPr baseColWidth="10" defaultColWidth="11.42578125" defaultRowHeight="12.75" x14ac:dyDescent="0.2"/>
  <cols>
    <col min="1" max="1" width="7.7109375" style="32" customWidth="1"/>
    <col min="2" max="2" width="76" style="32" customWidth="1"/>
    <col min="3" max="3" width="21" style="32" customWidth="1"/>
    <col min="4" max="4" width="20.140625" style="32" customWidth="1"/>
    <col min="5" max="5" width="17.28515625" style="32" customWidth="1"/>
    <col min="6" max="6" width="11.42578125" style="32"/>
    <col min="7" max="7" width="17.140625" style="32" customWidth="1"/>
    <col min="8" max="8" width="20.7109375" style="32" customWidth="1"/>
    <col min="9" max="9" width="20.42578125" style="32" customWidth="1"/>
    <col min="10" max="16384" width="11.42578125" style="32"/>
  </cols>
  <sheetData>
    <row r="1" spans="1:10" ht="61.5" customHeight="1" x14ac:dyDescent="0.2">
      <c r="A1" s="124" t="s">
        <v>113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" customHeight="1" x14ac:dyDescent="0.25">
      <c r="A2" s="125" t="s">
        <v>52</v>
      </c>
      <c r="B2" s="125" t="s">
        <v>0</v>
      </c>
      <c r="C2" s="127" t="s">
        <v>1</v>
      </c>
      <c r="D2" s="127"/>
      <c r="E2" s="127"/>
      <c r="F2" s="127"/>
      <c r="G2" s="127" t="s">
        <v>112</v>
      </c>
      <c r="H2" s="127"/>
      <c r="I2" s="127"/>
      <c r="J2" s="127"/>
    </row>
    <row r="3" spans="1:10" ht="123.75" customHeight="1" thickBot="1" x14ac:dyDescent="0.25">
      <c r="A3" s="126"/>
      <c r="B3" s="126"/>
      <c r="C3" s="35" t="s">
        <v>63</v>
      </c>
      <c r="D3" s="35" t="s">
        <v>4</v>
      </c>
      <c r="E3" s="35" t="s">
        <v>103</v>
      </c>
      <c r="F3" s="35" t="s">
        <v>64</v>
      </c>
      <c r="G3" s="35" t="s">
        <v>63</v>
      </c>
      <c r="H3" s="35" t="s">
        <v>4</v>
      </c>
      <c r="I3" s="35" t="s">
        <v>104</v>
      </c>
      <c r="J3" s="35" t="s">
        <v>64</v>
      </c>
    </row>
    <row r="4" spans="1:10" s="34" customFormat="1" ht="23.25" customHeight="1" x14ac:dyDescent="0.25">
      <c r="A4" s="33">
        <v>1</v>
      </c>
      <c r="B4" s="24" t="s">
        <v>66</v>
      </c>
      <c r="C4" s="43">
        <v>130</v>
      </c>
      <c r="D4" s="44">
        <v>0</v>
      </c>
      <c r="E4" s="45">
        <v>2</v>
      </c>
      <c r="F4" s="42">
        <f>SUM(C4:E4)</f>
        <v>132</v>
      </c>
      <c r="G4" s="63">
        <v>130</v>
      </c>
      <c r="H4" s="44">
        <v>0</v>
      </c>
      <c r="I4" s="45">
        <v>2</v>
      </c>
      <c r="J4" s="42">
        <f>SUM(G4:I4)</f>
        <v>132</v>
      </c>
    </row>
    <row r="5" spans="1:10" s="34" customFormat="1" ht="23.25" customHeight="1" x14ac:dyDescent="0.25">
      <c r="A5" s="33">
        <v>2</v>
      </c>
      <c r="B5" s="40" t="s">
        <v>67</v>
      </c>
      <c r="C5" s="39">
        <v>445</v>
      </c>
      <c r="D5" s="38">
        <v>2</v>
      </c>
      <c r="E5" s="39">
        <v>1</v>
      </c>
      <c r="F5" s="42">
        <f t="shared" ref="F5:F53" si="0">SUM(C5:E5)</f>
        <v>448</v>
      </c>
      <c r="G5" s="64">
        <v>445</v>
      </c>
      <c r="H5" s="38">
        <v>2</v>
      </c>
      <c r="I5" s="39">
        <v>1</v>
      </c>
      <c r="J5" s="42">
        <f t="shared" ref="J5:J53" si="1">SUM(G5:I5)</f>
        <v>448</v>
      </c>
    </row>
    <row r="6" spans="1:10" s="34" customFormat="1" ht="23.25" customHeight="1" x14ac:dyDescent="0.25">
      <c r="A6" s="33">
        <v>3</v>
      </c>
      <c r="B6" s="40" t="s">
        <v>74</v>
      </c>
      <c r="C6" s="39">
        <v>65</v>
      </c>
      <c r="D6" s="38">
        <v>0</v>
      </c>
      <c r="E6" s="39">
        <v>0</v>
      </c>
      <c r="F6" s="42">
        <f t="shared" si="0"/>
        <v>65</v>
      </c>
      <c r="G6" s="64">
        <v>62</v>
      </c>
      <c r="H6" s="38">
        <v>3</v>
      </c>
      <c r="I6" s="39">
        <v>0</v>
      </c>
      <c r="J6" s="42">
        <f t="shared" si="1"/>
        <v>65</v>
      </c>
    </row>
    <row r="7" spans="1:10" s="52" customFormat="1" ht="23.25" customHeight="1" x14ac:dyDescent="0.25">
      <c r="A7" s="48">
        <v>4</v>
      </c>
      <c r="B7" s="49" t="s">
        <v>10</v>
      </c>
      <c r="C7" s="47">
        <v>207</v>
      </c>
      <c r="D7" s="50">
        <v>0</v>
      </c>
      <c r="E7" s="47">
        <v>40</v>
      </c>
      <c r="F7" s="51">
        <f t="shared" si="0"/>
        <v>247</v>
      </c>
      <c r="G7" s="65">
        <v>203</v>
      </c>
      <c r="H7" s="50">
        <v>0</v>
      </c>
      <c r="I7" s="47">
        <v>40</v>
      </c>
      <c r="J7" s="51">
        <f t="shared" si="1"/>
        <v>243</v>
      </c>
    </row>
    <row r="8" spans="1:10" s="34" customFormat="1" ht="23.25" customHeight="1" x14ac:dyDescent="0.25">
      <c r="A8" s="33">
        <v>5</v>
      </c>
      <c r="B8" s="40" t="s">
        <v>11</v>
      </c>
      <c r="C8" s="39">
        <v>107</v>
      </c>
      <c r="D8" s="38">
        <v>0</v>
      </c>
      <c r="E8" s="39">
        <v>2</v>
      </c>
      <c r="F8" s="42">
        <f t="shared" si="0"/>
        <v>109</v>
      </c>
      <c r="G8" s="64">
        <v>107</v>
      </c>
      <c r="H8" s="38">
        <v>0</v>
      </c>
      <c r="I8" s="39">
        <v>2</v>
      </c>
      <c r="J8" s="42">
        <f t="shared" si="1"/>
        <v>109</v>
      </c>
    </row>
    <row r="9" spans="1:10" s="34" customFormat="1" ht="23.25" customHeight="1" x14ac:dyDescent="0.25">
      <c r="A9" s="33">
        <v>6</v>
      </c>
      <c r="B9" s="40" t="s">
        <v>15</v>
      </c>
      <c r="C9" s="39">
        <v>35</v>
      </c>
      <c r="D9" s="38">
        <v>0</v>
      </c>
      <c r="E9" s="39">
        <v>0</v>
      </c>
      <c r="F9" s="42">
        <f t="shared" si="0"/>
        <v>35</v>
      </c>
      <c r="G9" s="64">
        <v>35</v>
      </c>
      <c r="H9" s="38">
        <v>0</v>
      </c>
      <c r="I9" s="39">
        <v>0</v>
      </c>
      <c r="J9" s="42">
        <f t="shared" si="1"/>
        <v>35</v>
      </c>
    </row>
    <row r="10" spans="1:10" s="52" customFormat="1" ht="23.25" customHeight="1" x14ac:dyDescent="0.25">
      <c r="A10" s="48">
        <v>7</v>
      </c>
      <c r="B10" s="49" t="s">
        <v>12</v>
      </c>
      <c r="C10" s="47">
        <v>82</v>
      </c>
      <c r="D10" s="50">
        <v>0</v>
      </c>
      <c r="E10" s="47">
        <v>31</v>
      </c>
      <c r="F10" s="51">
        <f t="shared" si="0"/>
        <v>113</v>
      </c>
      <c r="G10" s="65">
        <v>82</v>
      </c>
      <c r="H10" s="50">
        <v>31</v>
      </c>
      <c r="I10" s="47">
        <v>0</v>
      </c>
      <c r="J10" s="51">
        <f t="shared" si="1"/>
        <v>113</v>
      </c>
    </row>
    <row r="11" spans="1:10" s="52" customFormat="1" ht="23.25" customHeight="1" x14ac:dyDescent="0.25">
      <c r="A11" s="48">
        <v>8</v>
      </c>
      <c r="B11" s="49" t="s">
        <v>75</v>
      </c>
      <c r="C11" s="47">
        <v>528</v>
      </c>
      <c r="D11" s="50">
        <v>0</v>
      </c>
      <c r="E11" s="47">
        <v>17</v>
      </c>
      <c r="F11" s="51">
        <f t="shared" si="0"/>
        <v>545</v>
      </c>
      <c r="G11" s="65">
        <v>539</v>
      </c>
      <c r="H11" s="50">
        <v>0</v>
      </c>
      <c r="I11" s="47">
        <v>16</v>
      </c>
      <c r="J11" s="51">
        <f t="shared" si="1"/>
        <v>555</v>
      </c>
    </row>
    <row r="12" spans="1:10" s="34" customFormat="1" ht="23.25" customHeight="1" x14ac:dyDescent="0.25">
      <c r="A12" s="33">
        <v>9</v>
      </c>
      <c r="B12" s="40" t="s">
        <v>76</v>
      </c>
      <c r="C12" s="39">
        <v>227</v>
      </c>
      <c r="D12" s="38">
        <v>1</v>
      </c>
      <c r="E12" s="39">
        <v>0</v>
      </c>
      <c r="F12" s="42">
        <f t="shared" si="0"/>
        <v>228</v>
      </c>
      <c r="G12" s="64">
        <v>227</v>
      </c>
      <c r="H12" s="38">
        <v>1</v>
      </c>
      <c r="I12" s="39">
        <v>0</v>
      </c>
      <c r="J12" s="42">
        <f t="shared" si="1"/>
        <v>228</v>
      </c>
    </row>
    <row r="13" spans="1:10" s="52" customFormat="1" ht="23.25" customHeight="1" x14ac:dyDescent="0.25">
      <c r="A13" s="48">
        <v>10</v>
      </c>
      <c r="B13" s="49" t="s">
        <v>77</v>
      </c>
      <c r="C13" s="47">
        <v>347</v>
      </c>
      <c r="D13" s="50">
        <v>0</v>
      </c>
      <c r="E13" s="47">
        <v>16</v>
      </c>
      <c r="F13" s="42">
        <f t="shared" si="0"/>
        <v>363</v>
      </c>
      <c r="G13" s="65">
        <v>346</v>
      </c>
      <c r="H13" s="50">
        <v>4</v>
      </c>
      <c r="I13" s="47">
        <v>13</v>
      </c>
      <c r="J13" s="42">
        <f t="shared" si="1"/>
        <v>363</v>
      </c>
    </row>
    <row r="14" spans="1:10" s="52" customFormat="1" ht="23.25" customHeight="1" x14ac:dyDescent="0.25">
      <c r="A14" s="48">
        <v>11</v>
      </c>
      <c r="B14" s="49" t="s">
        <v>56</v>
      </c>
      <c r="C14" s="47">
        <v>42</v>
      </c>
      <c r="D14" s="50">
        <v>0</v>
      </c>
      <c r="E14" s="47">
        <v>3</v>
      </c>
      <c r="F14" s="51">
        <f t="shared" si="0"/>
        <v>45</v>
      </c>
      <c r="G14" s="65">
        <v>41</v>
      </c>
      <c r="H14" s="50">
        <v>0</v>
      </c>
      <c r="I14" s="47">
        <v>3</v>
      </c>
      <c r="J14" s="51">
        <f t="shared" si="1"/>
        <v>44</v>
      </c>
    </row>
    <row r="15" spans="1:10" s="34" customFormat="1" ht="23.25" customHeight="1" x14ac:dyDescent="0.25">
      <c r="A15" s="33">
        <v>12</v>
      </c>
      <c r="B15" s="40" t="s">
        <v>68</v>
      </c>
      <c r="C15" s="39">
        <v>96</v>
      </c>
      <c r="D15" s="38">
        <v>0</v>
      </c>
      <c r="E15" s="39">
        <v>1</v>
      </c>
      <c r="F15" s="42">
        <f t="shared" si="0"/>
        <v>97</v>
      </c>
      <c r="G15" s="64">
        <v>96</v>
      </c>
      <c r="H15" s="38">
        <v>0</v>
      </c>
      <c r="I15" s="39">
        <v>1</v>
      </c>
      <c r="J15" s="42">
        <f t="shared" si="1"/>
        <v>97</v>
      </c>
    </row>
    <row r="16" spans="1:10" s="34" customFormat="1" ht="23.25" customHeight="1" x14ac:dyDescent="0.25">
      <c r="A16" s="33">
        <v>13</v>
      </c>
      <c r="B16" s="40" t="s">
        <v>69</v>
      </c>
      <c r="C16" s="39">
        <v>7</v>
      </c>
      <c r="D16" s="38">
        <v>1</v>
      </c>
      <c r="E16" s="39">
        <v>1</v>
      </c>
      <c r="F16" s="42">
        <f t="shared" si="0"/>
        <v>9</v>
      </c>
      <c r="G16" s="64">
        <v>7</v>
      </c>
      <c r="H16" s="38">
        <v>1</v>
      </c>
      <c r="I16" s="39">
        <v>1</v>
      </c>
      <c r="J16" s="42">
        <f t="shared" si="1"/>
        <v>9</v>
      </c>
    </row>
    <row r="17" spans="1:10" s="34" customFormat="1" ht="23.25" customHeight="1" x14ac:dyDescent="0.25">
      <c r="A17" s="33">
        <v>14</v>
      </c>
      <c r="B17" s="41" t="s">
        <v>43</v>
      </c>
      <c r="C17" s="39">
        <v>28</v>
      </c>
      <c r="D17" s="38">
        <v>0</v>
      </c>
      <c r="E17" s="39">
        <v>15</v>
      </c>
      <c r="F17" s="42">
        <f t="shared" si="0"/>
        <v>43</v>
      </c>
      <c r="G17" s="64">
        <v>28</v>
      </c>
      <c r="H17" s="38">
        <v>0</v>
      </c>
      <c r="I17" s="39">
        <v>15</v>
      </c>
      <c r="J17" s="42">
        <f t="shared" si="1"/>
        <v>43</v>
      </c>
    </row>
    <row r="18" spans="1:10" s="34" customFormat="1" ht="23.25" customHeight="1" x14ac:dyDescent="0.25">
      <c r="A18" s="33">
        <v>15</v>
      </c>
      <c r="B18" s="41" t="s">
        <v>78</v>
      </c>
      <c r="C18" s="39">
        <v>10</v>
      </c>
      <c r="D18" s="38">
        <v>0</v>
      </c>
      <c r="E18" s="39">
        <v>0</v>
      </c>
      <c r="F18" s="42">
        <f t="shared" si="0"/>
        <v>10</v>
      </c>
      <c r="G18" s="64">
        <v>10</v>
      </c>
      <c r="H18" s="38">
        <v>0</v>
      </c>
      <c r="I18" s="39">
        <v>0</v>
      </c>
      <c r="J18" s="42">
        <f t="shared" si="1"/>
        <v>10</v>
      </c>
    </row>
    <row r="19" spans="1:10" s="34" customFormat="1" ht="23.25" customHeight="1" x14ac:dyDescent="0.25">
      <c r="A19" s="33">
        <v>16</v>
      </c>
      <c r="B19" s="41" t="s">
        <v>79</v>
      </c>
      <c r="C19" s="39">
        <v>2</v>
      </c>
      <c r="D19" s="38">
        <v>0</v>
      </c>
      <c r="E19" s="39">
        <v>0</v>
      </c>
      <c r="F19" s="42">
        <f t="shared" si="0"/>
        <v>2</v>
      </c>
      <c r="G19" s="64">
        <v>2</v>
      </c>
      <c r="H19" s="38">
        <v>0</v>
      </c>
      <c r="I19" s="39">
        <v>0</v>
      </c>
      <c r="J19" s="42">
        <f t="shared" si="1"/>
        <v>2</v>
      </c>
    </row>
    <row r="20" spans="1:10" s="34" customFormat="1" ht="23.25" customHeight="1" x14ac:dyDescent="0.25">
      <c r="A20" s="33">
        <v>17</v>
      </c>
      <c r="B20" s="41" t="s">
        <v>80</v>
      </c>
      <c r="C20" s="39">
        <v>11</v>
      </c>
      <c r="D20" s="38">
        <v>0</v>
      </c>
      <c r="E20" s="39">
        <v>0</v>
      </c>
      <c r="F20" s="42">
        <f t="shared" si="0"/>
        <v>11</v>
      </c>
      <c r="G20" s="64">
        <v>10</v>
      </c>
      <c r="H20" s="38">
        <v>1</v>
      </c>
      <c r="I20" s="39">
        <v>0</v>
      </c>
      <c r="J20" s="42">
        <f t="shared" si="1"/>
        <v>11</v>
      </c>
    </row>
    <row r="21" spans="1:10" s="34" customFormat="1" ht="23.25" customHeight="1" x14ac:dyDescent="0.25">
      <c r="A21" s="33">
        <v>18</v>
      </c>
      <c r="B21" s="41" t="s">
        <v>81</v>
      </c>
      <c r="C21" s="39">
        <v>52</v>
      </c>
      <c r="D21" s="38">
        <v>0</v>
      </c>
      <c r="E21" s="39">
        <v>0</v>
      </c>
      <c r="F21" s="42">
        <f t="shared" si="0"/>
        <v>52</v>
      </c>
      <c r="G21" s="64">
        <v>52</v>
      </c>
      <c r="H21" s="38">
        <v>0</v>
      </c>
      <c r="I21" s="39">
        <v>0</v>
      </c>
      <c r="J21" s="42">
        <f t="shared" si="1"/>
        <v>52</v>
      </c>
    </row>
    <row r="22" spans="1:10" s="52" customFormat="1" ht="23.25" customHeight="1" x14ac:dyDescent="0.25">
      <c r="A22" s="48">
        <v>19</v>
      </c>
      <c r="B22" s="53" t="s">
        <v>46</v>
      </c>
      <c r="C22" s="47">
        <v>246</v>
      </c>
      <c r="D22" s="50">
        <v>0</v>
      </c>
      <c r="E22" s="47">
        <v>0</v>
      </c>
      <c r="F22" s="51">
        <f t="shared" si="0"/>
        <v>246</v>
      </c>
      <c r="G22" s="65">
        <v>233</v>
      </c>
      <c r="H22" s="50">
        <v>0</v>
      </c>
      <c r="I22" s="47">
        <v>0</v>
      </c>
      <c r="J22" s="51">
        <f t="shared" si="1"/>
        <v>233</v>
      </c>
    </row>
    <row r="23" spans="1:10" s="34" customFormat="1" ht="23.25" customHeight="1" x14ac:dyDescent="0.25">
      <c r="A23" s="33">
        <v>20</v>
      </c>
      <c r="B23" s="41" t="s">
        <v>82</v>
      </c>
      <c r="C23" s="39">
        <v>49</v>
      </c>
      <c r="D23" s="38">
        <v>0</v>
      </c>
      <c r="E23" s="39">
        <v>14</v>
      </c>
      <c r="F23" s="42">
        <f t="shared" si="0"/>
        <v>63</v>
      </c>
      <c r="G23" s="64">
        <v>49</v>
      </c>
      <c r="H23" s="38">
        <v>0</v>
      </c>
      <c r="I23" s="39">
        <v>14</v>
      </c>
      <c r="J23" s="42">
        <f t="shared" si="1"/>
        <v>63</v>
      </c>
    </row>
    <row r="24" spans="1:10" s="34" customFormat="1" ht="23.25" customHeight="1" x14ac:dyDescent="0.25">
      <c r="A24" s="33">
        <v>21</v>
      </c>
      <c r="B24" s="41" t="s">
        <v>83</v>
      </c>
      <c r="C24" s="39">
        <v>25</v>
      </c>
      <c r="D24" s="38">
        <v>0</v>
      </c>
      <c r="E24" s="39">
        <v>1</v>
      </c>
      <c r="F24" s="42">
        <f t="shared" si="0"/>
        <v>26</v>
      </c>
      <c r="G24" s="64">
        <v>25</v>
      </c>
      <c r="H24" s="38">
        <v>0</v>
      </c>
      <c r="I24" s="39">
        <v>1</v>
      </c>
      <c r="J24" s="42">
        <f t="shared" si="1"/>
        <v>26</v>
      </c>
    </row>
    <row r="25" spans="1:10" s="34" customFormat="1" ht="23.25" customHeight="1" x14ac:dyDescent="0.25">
      <c r="A25" s="33">
        <v>22</v>
      </c>
      <c r="B25" s="41" t="s">
        <v>84</v>
      </c>
      <c r="C25" s="39">
        <v>22</v>
      </c>
      <c r="D25" s="38">
        <v>0</v>
      </c>
      <c r="E25" s="39">
        <v>0</v>
      </c>
      <c r="F25" s="42">
        <f t="shared" si="0"/>
        <v>22</v>
      </c>
      <c r="G25" s="64">
        <v>22</v>
      </c>
      <c r="H25" s="38">
        <v>0</v>
      </c>
      <c r="I25" s="39">
        <v>0</v>
      </c>
      <c r="J25" s="42">
        <f t="shared" si="1"/>
        <v>22</v>
      </c>
    </row>
    <row r="26" spans="1:10" s="34" customFormat="1" ht="23.25" customHeight="1" x14ac:dyDescent="0.25">
      <c r="A26" s="33">
        <v>23</v>
      </c>
      <c r="B26" s="41" t="s">
        <v>27</v>
      </c>
      <c r="C26" s="39">
        <v>14</v>
      </c>
      <c r="D26" s="38">
        <v>0</v>
      </c>
      <c r="E26" s="39">
        <v>0</v>
      </c>
      <c r="F26" s="42">
        <f t="shared" si="0"/>
        <v>14</v>
      </c>
      <c r="G26" s="64">
        <v>14</v>
      </c>
      <c r="H26" s="38">
        <v>0</v>
      </c>
      <c r="I26" s="39">
        <v>0</v>
      </c>
      <c r="J26" s="42">
        <f t="shared" si="1"/>
        <v>14</v>
      </c>
    </row>
    <row r="27" spans="1:10" s="34" customFormat="1" ht="23.25" customHeight="1" x14ac:dyDescent="0.25">
      <c r="A27" s="33">
        <v>24</v>
      </c>
      <c r="B27" s="41" t="s">
        <v>57</v>
      </c>
      <c r="C27" s="39">
        <v>5</v>
      </c>
      <c r="D27" s="38">
        <v>0</v>
      </c>
      <c r="E27" s="39">
        <v>4</v>
      </c>
      <c r="F27" s="42">
        <f t="shared" si="0"/>
        <v>9</v>
      </c>
      <c r="G27" s="64">
        <v>5</v>
      </c>
      <c r="H27" s="38">
        <v>0</v>
      </c>
      <c r="I27" s="39">
        <v>4</v>
      </c>
      <c r="J27" s="42">
        <f t="shared" si="1"/>
        <v>9</v>
      </c>
    </row>
    <row r="28" spans="1:10" s="34" customFormat="1" ht="23.25" customHeight="1" x14ac:dyDescent="0.25">
      <c r="A28" s="33">
        <v>25</v>
      </c>
      <c r="B28" s="41" t="s">
        <v>85</v>
      </c>
      <c r="C28" s="39">
        <v>20</v>
      </c>
      <c r="D28" s="38">
        <v>0</v>
      </c>
      <c r="E28" s="39">
        <v>5</v>
      </c>
      <c r="F28" s="42">
        <f t="shared" si="0"/>
        <v>25</v>
      </c>
      <c r="G28" s="64">
        <v>20</v>
      </c>
      <c r="H28" s="38">
        <v>0</v>
      </c>
      <c r="I28" s="39">
        <v>5</v>
      </c>
      <c r="J28" s="42">
        <f t="shared" si="1"/>
        <v>25</v>
      </c>
    </row>
    <row r="29" spans="1:10" s="34" customFormat="1" ht="23.25" customHeight="1" x14ac:dyDescent="0.25">
      <c r="A29" s="33">
        <v>26</v>
      </c>
      <c r="B29" s="41" t="s">
        <v>86</v>
      </c>
      <c r="C29" s="39">
        <v>12</v>
      </c>
      <c r="D29" s="38">
        <v>0</v>
      </c>
      <c r="E29" s="39">
        <v>0</v>
      </c>
      <c r="F29" s="42">
        <f t="shared" si="0"/>
        <v>12</v>
      </c>
      <c r="G29" s="64">
        <v>12</v>
      </c>
      <c r="H29" s="38">
        <v>0</v>
      </c>
      <c r="I29" s="39">
        <v>0</v>
      </c>
      <c r="J29" s="42">
        <f t="shared" si="1"/>
        <v>12</v>
      </c>
    </row>
    <row r="30" spans="1:10" s="34" customFormat="1" ht="23.25" customHeight="1" x14ac:dyDescent="0.25">
      <c r="A30" s="33">
        <v>27</v>
      </c>
      <c r="B30" s="41" t="s">
        <v>87</v>
      </c>
      <c r="C30" s="39">
        <v>10</v>
      </c>
      <c r="D30" s="38">
        <v>0</v>
      </c>
      <c r="E30" s="39">
        <v>0</v>
      </c>
      <c r="F30" s="42">
        <f t="shared" si="0"/>
        <v>10</v>
      </c>
      <c r="G30" s="64">
        <v>10</v>
      </c>
      <c r="H30" s="38">
        <v>0</v>
      </c>
      <c r="I30" s="39">
        <v>0</v>
      </c>
      <c r="J30" s="42">
        <f t="shared" si="1"/>
        <v>10</v>
      </c>
    </row>
    <row r="31" spans="1:10" s="34" customFormat="1" ht="23.25" customHeight="1" x14ac:dyDescent="0.25">
      <c r="A31" s="33">
        <v>28</v>
      </c>
      <c r="B31" s="41" t="s">
        <v>38</v>
      </c>
      <c r="C31" s="39">
        <v>49</v>
      </c>
      <c r="D31" s="38">
        <v>0</v>
      </c>
      <c r="E31" s="39">
        <v>0</v>
      </c>
      <c r="F31" s="42">
        <f t="shared" si="0"/>
        <v>49</v>
      </c>
      <c r="G31" s="64">
        <v>49</v>
      </c>
      <c r="H31" s="38">
        <v>0</v>
      </c>
      <c r="I31" s="39">
        <v>0</v>
      </c>
      <c r="J31" s="42">
        <f t="shared" si="1"/>
        <v>49</v>
      </c>
    </row>
    <row r="32" spans="1:10" s="52" customFormat="1" ht="23.25" customHeight="1" x14ac:dyDescent="0.25">
      <c r="A32" s="48">
        <v>29</v>
      </c>
      <c r="B32" s="53" t="s">
        <v>88</v>
      </c>
      <c r="C32" s="47">
        <v>18</v>
      </c>
      <c r="D32" s="50">
        <v>0</v>
      </c>
      <c r="E32" s="47">
        <v>4</v>
      </c>
      <c r="F32" s="51">
        <f t="shared" si="0"/>
        <v>22</v>
      </c>
      <c r="G32" s="65">
        <v>18</v>
      </c>
      <c r="H32" s="50">
        <v>0</v>
      </c>
      <c r="I32" s="47">
        <v>4</v>
      </c>
      <c r="J32" s="51">
        <f t="shared" si="1"/>
        <v>22</v>
      </c>
    </row>
    <row r="33" spans="1:10" s="34" customFormat="1" ht="23.25" customHeight="1" x14ac:dyDescent="0.25">
      <c r="A33" s="33">
        <v>30</v>
      </c>
      <c r="B33" s="41" t="s">
        <v>40</v>
      </c>
      <c r="C33" s="39">
        <v>2</v>
      </c>
      <c r="D33" s="38">
        <v>0</v>
      </c>
      <c r="E33" s="39">
        <v>0</v>
      </c>
      <c r="F33" s="42">
        <f t="shared" si="0"/>
        <v>2</v>
      </c>
      <c r="G33" s="64">
        <v>2</v>
      </c>
      <c r="H33" s="38">
        <v>0</v>
      </c>
      <c r="I33" s="39">
        <v>0</v>
      </c>
      <c r="J33" s="42">
        <f t="shared" si="1"/>
        <v>2</v>
      </c>
    </row>
    <row r="34" spans="1:10" s="34" customFormat="1" ht="23.25" customHeight="1" x14ac:dyDescent="0.25">
      <c r="A34" s="33">
        <v>31</v>
      </c>
      <c r="B34" s="41" t="s">
        <v>35</v>
      </c>
      <c r="C34" s="39">
        <v>5</v>
      </c>
      <c r="D34" s="38">
        <v>0</v>
      </c>
      <c r="E34" s="39">
        <v>0</v>
      </c>
      <c r="F34" s="42">
        <f t="shared" si="0"/>
        <v>5</v>
      </c>
      <c r="G34" s="64">
        <v>5</v>
      </c>
      <c r="H34" s="38">
        <v>0</v>
      </c>
      <c r="I34" s="39">
        <v>0</v>
      </c>
      <c r="J34" s="42">
        <f t="shared" si="1"/>
        <v>5</v>
      </c>
    </row>
    <row r="35" spans="1:10" s="34" customFormat="1" ht="23.25" customHeight="1" x14ac:dyDescent="0.25">
      <c r="A35" s="33">
        <v>32</v>
      </c>
      <c r="B35" s="41" t="s">
        <v>45</v>
      </c>
      <c r="C35" s="39">
        <v>40</v>
      </c>
      <c r="D35" s="38">
        <v>0</v>
      </c>
      <c r="E35" s="39">
        <v>0</v>
      </c>
      <c r="F35" s="42">
        <f t="shared" si="0"/>
        <v>40</v>
      </c>
      <c r="G35" s="64">
        <v>40</v>
      </c>
      <c r="H35" s="38">
        <v>0</v>
      </c>
      <c r="I35" s="39">
        <v>0</v>
      </c>
      <c r="J35" s="42">
        <f t="shared" si="1"/>
        <v>40</v>
      </c>
    </row>
    <row r="36" spans="1:10" s="52" customFormat="1" ht="23.25" customHeight="1" x14ac:dyDescent="0.25">
      <c r="A36" s="48">
        <v>33</v>
      </c>
      <c r="B36" s="53" t="s">
        <v>89</v>
      </c>
      <c r="C36" s="66">
        <v>17</v>
      </c>
      <c r="D36" s="50">
        <v>0</v>
      </c>
      <c r="E36" s="47">
        <v>0</v>
      </c>
      <c r="F36" s="42">
        <f t="shared" si="0"/>
        <v>17</v>
      </c>
      <c r="G36" s="65">
        <v>17</v>
      </c>
      <c r="H36" s="50">
        <v>0</v>
      </c>
      <c r="I36" s="47">
        <v>0</v>
      </c>
      <c r="J36" s="42">
        <f t="shared" si="1"/>
        <v>17</v>
      </c>
    </row>
    <row r="37" spans="1:10" s="34" customFormat="1" ht="23.25" customHeight="1" x14ac:dyDescent="0.25">
      <c r="A37" s="33">
        <v>34</v>
      </c>
      <c r="B37" s="41" t="s">
        <v>90</v>
      </c>
      <c r="C37" s="39">
        <v>20</v>
      </c>
      <c r="D37" s="38">
        <v>0</v>
      </c>
      <c r="E37" s="39">
        <v>1</v>
      </c>
      <c r="F37" s="42">
        <f t="shared" si="0"/>
        <v>21</v>
      </c>
      <c r="G37" s="64">
        <v>20</v>
      </c>
      <c r="H37" s="38">
        <v>0</v>
      </c>
      <c r="I37" s="39">
        <v>1</v>
      </c>
      <c r="J37" s="42">
        <f t="shared" si="1"/>
        <v>21</v>
      </c>
    </row>
    <row r="38" spans="1:10" s="34" customFormat="1" ht="23.25" customHeight="1" x14ac:dyDescent="0.25">
      <c r="A38" s="33">
        <v>35</v>
      </c>
      <c r="B38" s="41" t="s">
        <v>91</v>
      </c>
      <c r="C38" s="39">
        <v>0</v>
      </c>
      <c r="D38" s="38">
        <v>2</v>
      </c>
      <c r="E38" s="39">
        <v>0</v>
      </c>
      <c r="F38" s="42">
        <f t="shared" si="0"/>
        <v>2</v>
      </c>
      <c r="G38" s="64">
        <v>0</v>
      </c>
      <c r="H38" s="38">
        <v>2</v>
      </c>
      <c r="I38" s="39">
        <v>0</v>
      </c>
      <c r="J38" s="42">
        <f t="shared" si="1"/>
        <v>2</v>
      </c>
    </row>
    <row r="39" spans="1:10" s="34" customFormat="1" ht="23.25" customHeight="1" x14ac:dyDescent="0.25">
      <c r="A39" s="33">
        <v>36</v>
      </c>
      <c r="B39" s="41" t="s">
        <v>92</v>
      </c>
      <c r="C39" s="39">
        <v>70</v>
      </c>
      <c r="D39" s="38">
        <v>4</v>
      </c>
      <c r="E39" s="39">
        <v>2</v>
      </c>
      <c r="F39" s="42">
        <f t="shared" si="0"/>
        <v>76</v>
      </c>
      <c r="G39" s="64">
        <v>70</v>
      </c>
      <c r="H39" s="38">
        <v>4</v>
      </c>
      <c r="I39" s="39">
        <v>2</v>
      </c>
      <c r="J39" s="42">
        <f t="shared" si="1"/>
        <v>76</v>
      </c>
    </row>
    <row r="40" spans="1:10" s="34" customFormat="1" ht="23.25" customHeight="1" x14ac:dyDescent="0.25">
      <c r="A40" s="33">
        <v>37</v>
      </c>
      <c r="B40" s="41" t="s">
        <v>20</v>
      </c>
      <c r="C40" s="39">
        <v>52</v>
      </c>
      <c r="D40" s="38">
        <v>0</v>
      </c>
      <c r="E40" s="39">
        <v>0</v>
      </c>
      <c r="F40" s="42">
        <f t="shared" si="0"/>
        <v>52</v>
      </c>
      <c r="G40" s="64">
        <v>52</v>
      </c>
      <c r="H40" s="38">
        <v>0</v>
      </c>
      <c r="I40" s="39">
        <v>0</v>
      </c>
      <c r="J40" s="42">
        <f t="shared" si="1"/>
        <v>52</v>
      </c>
    </row>
    <row r="41" spans="1:10" s="34" customFormat="1" ht="23.25" customHeight="1" x14ac:dyDescent="0.25">
      <c r="A41" s="33">
        <v>38</v>
      </c>
      <c r="B41" s="41" t="s">
        <v>93</v>
      </c>
      <c r="C41" s="39">
        <v>6</v>
      </c>
      <c r="D41" s="38">
        <v>0</v>
      </c>
      <c r="E41" s="39">
        <v>1</v>
      </c>
      <c r="F41" s="42">
        <f t="shared" si="0"/>
        <v>7</v>
      </c>
      <c r="G41" s="64">
        <v>6</v>
      </c>
      <c r="H41" s="38">
        <v>0</v>
      </c>
      <c r="I41" s="39">
        <v>1</v>
      </c>
      <c r="J41" s="42">
        <f t="shared" si="1"/>
        <v>7</v>
      </c>
    </row>
    <row r="42" spans="1:10" s="34" customFormat="1" ht="23.25" customHeight="1" x14ac:dyDescent="0.25">
      <c r="A42" s="33">
        <v>39</v>
      </c>
      <c r="B42" s="41" t="s">
        <v>94</v>
      </c>
      <c r="C42" s="39">
        <v>5</v>
      </c>
      <c r="D42" s="38">
        <v>0</v>
      </c>
      <c r="E42" s="39">
        <v>0</v>
      </c>
      <c r="F42" s="42">
        <f t="shared" si="0"/>
        <v>5</v>
      </c>
      <c r="G42" s="64">
        <v>5</v>
      </c>
      <c r="H42" s="38">
        <v>0</v>
      </c>
      <c r="I42" s="39">
        <v>0</v>
      </c>
      <c r="J42" s="42">
        <f t="shared" si="1"/>
        <v>5</v>
      </c>
    </row>
    <row r="43" spans="1:10" s="34" customFormat="1" ht="23.25" customHeight="1" x14ac:dyDescent="0.25">
      <c r="A43" s="33">
        <v>40</v>
      </c>
      <c r="B43" s="41" t="s">
        <v>48</v>
      </c>
      <c r="C43" s="39">
        <v>26</v>
      </c>
      <c r="D43" s="38">
        <v>0</v>
      </c>
      <c r="E43" s="39">
        <v>0</v>
      </c>
      <c r="F43" s="42">
        <f t="shared" si="0"/>
        <v>26</v>
      </c>
      <c r="G43" s="64">
        <v>26</v>
      </c>
      <c r="H43" s="38">
        <v>0</v>
      </c>
      <c r="I43" s="39">
        <v>0</v>
      </c>
      <c r="J43" s="42">
        <f t="shared" si="1"/>
        <v>26</v>
      </c>
    </row>
    <row r="44" spans="1:10" s="34" customFormat="1" ht="23.25" customHeight="1" x14ac:dyDescent="0.25">
      <c r="A44" s="33">
        <v>41</v>
      </c>
      <c r="B44" s="41" t="s">
        <v>37</v>
      </c>
      <c r="C44" s="39">
        <v>8</v>
      </c>
      <c r="D44" s="38">
        <v>1</v>
      </c>
      <c r="E44" s="39">
        <v>0</v>
      </c>
      <c r="F44" s="42">
        <f t="shared" si="0"/>
        <v>9</v>
      </c>
      <c r="G44" s="64">
        <v>8</v>
      </c>
      <c r="H44" s="38">
        <v>1</v>
      </c>
      <c r="I44" s="39">
        <v>0</v>
      </c>
      <c r="J44" s="42">
        <f t="shared" si="1"/>
        <v>9</v>
      </c>
    </row>
    <row r="45" spans="1:10" s="34" customFormat="1" ht="23.25" customHeight="1" x14ac:dyDescent="0.25">
      <c r="A45" s="33">
        <v>42</v>
      </c>
      <c r="B45" s="41" t="s">
        <v>95</v>
      </c>
      <c r="C45" s="39">
        <v>37</v>
      </c>
      <c r="D45" s="38">
        <v>0</v>
      </c>
      <c r="E45" s="39">
        <v>1</v>
      </c>
      <c r="F45" s="42">
        <f t="shared" si="0"/>
        <v>38</v>
      </c>
      <c r="G45" s="64">
        <v>37</v>
      </c>
      <c r="H45" s="38">
        <v>0</v>
      </c>
      <c r="I45" s="39">
        <v>1</v>
      </c>
      <c r="J45" s="42">
        <f t="shared" si="1"/>
        <v>38</v>
      </c>
    </row>
    <row r="46" spans="1:10" s="34" customFormat="1" ht="23.25" customHeight="1" x14ac:dyDescent="0.25">
      <c r="A46" s="33">
        <v>43</v>
      </c>
      <c r="B46" s="41" t="s">
        <v>24</v>
      </c>
      <c r="C46" s="39">
        <v>2</v>
      </c>
      <c r="D46" s="38">
        <v>0</v>
      </c>
      <c r="E46" s="39">
        <v>0</v>
      </c>
      <c r="F46" s="42">
        <f t="shared" si="0"/>
        <v>2</v>
      </c>
      <c r="G46" s="64">
        <v>2</v>
      </c>
      <c r="H46" s="38">
        <v>0</v>
      </c>
      <c r="I46" s="39">
        <v>0</v>
      </c>
      <c r="J46" s="42">
        <f t="shared" si="1"/>
        <v>2</v>
      </c>
    </row>
    <row r="47" spans="1:10" s="52" customFormat="1" ht="23.25" customHeight="1" x14ac:dyDescent="0.25">
      <c r="A47" s="48">
        <v>44</v>
      </c>
      <c r="B47" s="53" t="s">
        <v>96</v>
      </c>
      <c r="C47" s="47">
        <v>12</v>
      </c>
      <c r="D47" s="50">
        <v>0</v>
      </c>
      <c r="E47" s="47">
        <v>0</v>
      </c>
      <c r="F47" s="42">
        <f t="shared" si="0"/>
        <v>12</v>
      </c>
      <c r="G47" s="65">
        <v>12</v>
      </c>
      <c r="H47" s="50">
        <v>0</v>
      </c>
      <c r="I47" s="47">
        <v>0</v>
      </c>
      <c r="J47" s="42">
        <f t="shared" si="1"/>
        <v>12</v>
      </c>
    </row>
    <row r="48" spans="1:10" s="34" customFormat="1" ht="23.25" customHeight="1" x14ac:dyDescent="0.25">
      <c r="A48" s="33">
        <v>45</v>
      </c>
      <c r="B48" s="41" t="s">
        <v>62</v>
      </c>
      <c r="C48" s="39">
        <v>11</v>
      </c>
      <c r="D48" s="38">
        <v>1</v>
      </c>
      <c r="E48" s="39">
        <v>2</v>
      </c>
      <c r="F48" s="42">
        <f t="shared" si="0"/>
        <v>14</v>
      </c>
      <c r="G48" s="64">
        <v>11</v>
      </c>
      <c r="H48" s="38">
        <v>1</v>
      </c>
      <c r="I48" s="39">
        <v>2</v>
      </c>
      <c r="J48" s="42">
        <f t="shared" si="1"/>
        <v>14</v>
      </c>
    </row>
    <row r="49" spans="1:10" s="34" customFormat="1" ht="23.25" customHeight="1" x14ac:dyDescent="0.25">
      <c r="A49" s="33">
        <v>46</v>
      </c>
      <c r="B49" s="41" t="s">
        <v>42</v>
      </c>
      <c r="C49" s="39">
        <v>24</v>
      </c>
      <c r="D49" s="38">
        <v>1</v>
      </c>
      <c r="E49" s="39">
        <v>0</v>
      </c>
      <c r="F49" s="42">
        <f t="shared" si="0"/>
        <v>25</v>
      </c>
      <c r="G49" s="64">
        <v>24</v>
      </c>
      <c r="H49" s="38">
        <v>1</v>
      </c>
      <c r="I49" s="39">
        <v>0</v>
      </c>
      <c r="J49" s="42">
        <f t="shared" si="1"/>
        <v>25</v>
      </c>
    </row>
    <row r="50" spans="1:10" s="34" customFormat="1" ht="23.25" customHeight="1" x14ac:dyDescent="0.25">
      <c r="A50" s="33">
        <v>47</v>
      </c>
      <c r="B50" s="41" t="s">
        <v>97</v>
      </c>
      <c r="C50" s="39">
        <v>1</v>
      </c>
      <c r="D50" s="38">
        <v>0</v>
      </c>
      <c r="E50" s="39">
        <v>0</v>
      </c>
      <c r="F50" s="42">
        <f t="shared" si="0"/>
        <v>1</v>
      </c>
      <c r="G50" s="64">
        <v>1</v>
      </c>
      <c r="H50" s="38">
        <v>0</v>
      </c>
      <c r="I50" s="39">
        <v>0</v>
      </c>
      <c r="J50" s="42">
        <f t="shared" si="1"/>
        <v>1</v>
      </c>
    </row>
    <row r="51" spans="1:10" s="34" customFormat="1" ht="23.25" customHeight="1" x14ac:dyDescent="0.25">
      <c r="A51" s="33">
        <v>48</v>
      </c>
      <c r="B51" s="41" t="s">
        <v>98</v>
      </c>
      <c r="C51" s="39">
        <v>0</v>
      </c>
      <c r="D51" s="38">
        <v>0</v>
      </c>
      <c r="E51" s="39">
        <v>0</v>
      </c>
      <c r="F51" s="42">
        <f t="shared" si="0"/>
        <v>0</v>
      </c>
      <c r="G51" s="64">
        <v>0</v>
      </c>
      <c r="H51" s="38">
        <v>0</v>
      </c>
      <c r="I51" s="39">
        <v>0</v>
      </c>
      <c r="J51" s="42">
        <f t="shared" si="1"/>
        <v>0</v>
      </c>
    </row>
    <row r="52" spans="1:10" s="34" customFormat="1" ht="23.25" customHeight="1" x14ac:dyDescent="0.25">
      <c r="A52" s="33">
        <v>49</v>
      </c>
      <c r="B52" s="41" t="s">
        <v>99</v>
      </c>
      <c r="C52" s="39">
        <v>0</v>
      </c>
      <c r="D52" s="38">
        <v>0</v>
      </c>
      <c r="E52" s="39">
        <v>0</v>
      </c>
      <c r="F52" s="42">
        <f t="shared" si="0"/>
        <v>0</v>
      </c>
      <c r="G52" s="64">
        <v>0</v>
      </c>
      <c r="H52" s="38">
        <v>0</v>
      </c>
      <c r="I52" s="39">
        <v>0</v>
      </c>
      <c r="J52" s="42">
        <f t="shared" si="1"/>
        <v>0</v>
      </c>
    </row>
    <row r="53" spans="1:10" s="34" customFormat="1" ht="23.25" customHeight="1" x14ac:dyDescent="0.25">
      <c r="A53" s="33">
        <v>50</v>
      </c>
      <c r="B53" s="41" t="s">
        <v>100</v>
      </c>
      <c r="C53" s="39">
        <v>0</v>
      </c>
      <c r="D53" s="38">
        <v>0</v>
      </c>
      <c r="E53" s="39">
        <v>0</v>
      </c>
      <c r="F53" s="42">
        <f t="shared" si="0"/>
        <v>0</v>
      </c>
      <c r="G53" s="64">
        <v>0</v>
      </c>
      <c r="H53" s="38">
        <v>0</v>
      </c>
      <c r="I53" s="39">
        <v>0</v>
      </c>
      <c r="J53" s="42">
        <f t="shared" si="1"/>
        <v>0</v>
      </c>
    </row>
    <row r="54" spans="1:10" ht="18.600000000000001" customHeight="1" x14ac:dyDescent="0.25">
      <c r="A54" s="114" t="s">
        <v>50</v>
      </c>
      <c r="B54" s="114"/>
      <c r="C54" s="46">
        <f t="shared" ref="C54:J54" si="2">SUM(C4:C53)</f>
        <v>3229</v>
      </c>
      <c r="D54" s="46">
        <f t="shared" si="2"/>
        <v>13</v>
      </c>
      <c r="E54" s="46">
        <f t="shared" si="2"/>
        <v>164</v>
      </c>
      <c r="F54" s="46">
        <f t="shared" si="2"/>
        <v>3406</v>
      </c>
      <c r="G54" s="46">
        <f t="shared" si="2"/>
        <v>3217</v>
      </c>
      <c r="H54" s="46">
        <f t="shared" si="2"/>
        <v>52</v>
      </c>
      <c r="I54" s="46">
        <f t="shared" si="2"/>
        <v>129</v>
      </c>
      <c r="J54" s="46">
        <f t="shared" si="2"/>
        <v>3398</v>
      </c>
    </row>
    <row r="55" spans="1:10" ht="82.5" customHeight="1" x14ac:dyDescent="0.2">
      <c r="A55" s="112" t="s">
        <v>108</v>
      </c>
      <c r="B55" s="113"/>
      <c r="C55" s="113"/>
      <c r="D55" s="113"/>
      <c r="E55" s="113"/>
      <c r="F55" s="113"/>
      <c r="G55" s="113"/>
      <c r="H55" s="113"/>
      <c r="I55" s="113"/>
      <c r="J55" s="113"/>
    </row>
  </sheetData>
  <mergeCells count="7">
    <mergeCell ref="A55:J55"/>
    <mergeCell ref="A1:J1"/>
    <mergeCell ref="A2:A3"/>
    <mergeCell ref="B2:B3"/>
    <mergeCell ref="C2:F2"/>
    <mergeCell ref="G2:J2"/>
    <mergeCell ref="A54:B54"/>
  </mergeCells>
  <hyperlinks>
    <hyperlink ref="H50" r:id="rId1" display="kyara_pluche@hotmail.com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53"/>
  <sheetViews>
    <sheetView zoomScale="35" zoomScaleNormal="70" workbookViewId="0">
      <pane ySplit="3" topLeftCell="A45" activePane="bottomLeft" state="frozen"/>
      <selection pane="bottomLeft" activeCell="I41" sqref="I41"/>
    </sheetView>
  </sheetViews>
  <sheetFormatPr baseColWidth="10" defaultColWidth="11.42578125" defaultRowHeight="12.75" x14ac:dyDescent="0.2"/>
  <cols>
    <col min="1" max="1" width="7.7109375" style="32" customWidth="1"/>
    <col min="2" max="2" width="76" style="32" customWidth="1"/>
    <col min="3" max="3" width="19.7109375" style="32" customWidth="1"/>
    <col min="4" max="4" width="21.7109375" style="32" customWidth="1"/>
    <col min="5" max="5" width="20.7109375" style="32" customWidth="1"/>
    <col min="6" max="6" width="11.42578125" style="32"/>
    <col min="7" max="7" width="20.140625" style="32" customWidth="1"/>
    <col min="8" max="8" width="20.7109375" style="32" customWidth="1"/>
    <col min="9" max="9" width="23.140625" style="32" customWidth="1"/>
    <col min="10" max="16384" width="11.42578125" style="32"/>
  </cols>
  <sheetData>
    <row r="1" spans="1:10" ht="61.5" customHeight="1" x14ac:dyDescent="0.2">
      <c r="A1" s="124" t="s">
        <v>65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" customHeight="1" x14ac:dyDescent="0.25">
      <c r="A2" s="125" t="s">
        <v>52</v>
      </c>
      <c r="B2" s="125" t="s">
        <v>0</v>
      </c>
      <c r="C2" s="127" t="s">
        <v>1</v>
      </c>
      <c r="D2" s="127"/>
      <c r="E2" s="127"/>
      <c r="F2" s="127"/>
      <c r="G2" s="127" t="s">
        <v>2</v>
      </c>
      <c r="H2" s="127"/>
      <c r="I2" s="127"/>
      <c r="J2" s="127"/>
    </row>
    <row r="3" spans="1:10" ht="78.75" customHeight="1" x14ac:dyDescent="0.2">
      <c r="A3" s="126"/>
      <c r="B3" s="126"/>
      <c r="C3" s="9" t="s">
        <v>63</v>
      </c>
      <c r="D3" s="9" t="s">
        <v>4</v>
      </c>
      <c r="E3" s="9" t="s">
        <v>103</v>
      </c>
      <c r="F3" s="9" t="s">
        <v>64</v>
      </c>
      <c r="G3" s="9" t="s">
        <v>63</v>
      </c>
      <c r="H3" s="9" t="s">
        <v>4</v>
      </c>
      <c r="I3" s="9" t="s">
        <v>105</v>
      </c>
      <c r="J3" s="9" t="s">
        <v>64</v>
      </c>
    </row>
    <row r="4" spans="1:10" s="34" customFormat="1" ht="23.25" customHeight="1" x14ac:dyDescent="0.25">
      <c r="A4" s="33">
        <v>1</v>
      </c>
      <c r="B4" s="40" t="s">
        <v>66</v>
      </c>
      <c r="C4" s="39">
        <v>79</v>
      </c>
      <c r="D4" s="38">
        <v>0</v>
      </c>
      <c r="E4" s="39">
        <v>1</v>
      </c>
      <c r="F4" s="42">
        <f>SUM(C4:E4)</f>
        <v>80</v>
      </c>
      <c r="G4" s="39">
        <v>79</v>
      </c>
      <c r="H4" s="38">
        <v>0</v>
      </c>
      <c r="I4" s="39">
        <v>1</v>
      </c>
      <c r="J4" s="42">
        <f>SUM(G4:I4)</f>
        <v>80</v>
      </c>
    </row>
    <row r="5" spans="1:10" s="52" customFormat="1" ht="23.25" customHeight="1" x14ac:dyDescent="0.25">
      <c r="A5" s="48">
        <v>2</v>
      </c>
      <c r="B5" s="49" t="s">
        <v>67</v>
      </c>
      <c r="C5" s="47">
        <v>206</v>
      </c>
      <c r="D5" s="50">
        <v>0</v>
      </c>
      <c r="E5" s="47">
        <v>2</v>
      </c>
      <c r="F5" s="51">
        <f t="shared" ref="F5:F51" si="0">SUM(C5:E5)</f>
        <v>208</v>
      </c>
      <c r="G5" s="47">
        <v>206</v>
      </c>
      <c r="H5" s="50">
        <v>0</v>
      </c>
      <c r="I5" s="47">
        <v>2</v>
      </c>
      <c r="J5" s="51">
        <f t="shared" ref="J5:J51" si="1">SUM(G5:I5)</f>
        <v>208</v>
      </c>
    </row>
    <row r="6" spans="1:10" s="52" customFormat="1" ht="23.25" customHeight="1" x14ac:dyDescent="0.25">
      <c r="A6" s="48">
        <v>3</v>
      </c>
      <c r="B6" s="49" t="s">
        <v>74</v>
      </c>
      <c r="C6" s="47">
        <v>98</v>
      </c>
      <c r="D6" s="50">
        <v>0</v>
      </c>
      <c r="E6" s="47">
        <v>0</v>
      </c>
      <c r="F6" s="51">
        <f t="shared" si="0"/>
        <v>98</v>
      </c>
      <c r="G6" s="47">
        <v>98</v>
      </c>
      <c r="H6" s="50">
        <v>0</v>
      </c>
      <c r="I6" s="47">
        <v>0</v>
      </c>
      <c r="J6" s="51">
        <f t="shared" si="1"/>
        <v>98</v>
      </c>
    </row>
    <row r="7" spans="1:10" s="52" customFormat="1" ht="23.25" customHeight="1" x14ac:dyDescent="0.25">
      <c r="A7" s="48">
        <v>4</v>
      </c>
      <c r="B7" s="49" t="s">
        <v>10</v>
      </c>
      <c r="C7" s="47">
        <v>160</v>
      </c>
      <c r="D7" s="50">
        <v>0</v>
      </c>
      <c r="E7" s="47">
        <v>0</v>
      </c>
      <c r="F7" s="51">
        <f t="shared" si="0"/>
        <v>160</v>
      </c>
      <c r="G7" s="47">
        <v>160</v>
      </c>
      <c r="H7" s="50">
        <v>0</v>
      </c>
      <c r="I7" s="47">
        <v>0</v>
      </c>
      <c r="J7" s="51">
        <f t="shared" si="1"/>
        <v>160</v>
      </c>
    </row>
    <row r="8" spans="1:10" s="52" customFormat="1" ht="23.25" customHeight="1" x14ac:dyDescent="0.25">
      <c r="A8" s="48">
        <v>5</v>
      </c>
      <c r="B8" s="49" t="s">
        <v>11</v>
      </c>
      <c r="C8" s="47">
        <v>114</v>
      </c>
      <c r="D8" s="50">
        <v>1</v>
      </c>
      <c r="E8" s="47">
        <v>0</v>
      </c>
      <c r="F8" s="51">
        <f t="shared" si="0"/>
        <v>115</v>
      </c>
      <c r="G8" s="47">
        <v>114</v>
      </c>
      <c r="H8" s="50">
        <v>1</v>
      </c>
      <c r="I8" s="47">
        <v>0</v>
      </c>
      <c r="J8" s="51">
        <f t="shared" si="1"/>
        <v>115</v>
      </c>
    </row>
    <row r="9" spans="1:10" s="52" customFormat="1" ht="23.25" customHeight="1" x14ac:dyDescent="0.25">
      <c r="A9" s="48">
        <v>6</v>
      </c>
      <c r="B9" s="49" t="s">
        <v>15</v>
      </c>
      <c r="C9" s="47">
        <v>29</v>
      </c>
      <c r="D9" s="50">
        <v>0</v>
      </c>
      <c r="E9" s="47">
        <v>0</v>
      </c>
      <c r="F9" s="51">
        <f t="shared" si="0"/>
        <v>29</v>
      </c>
      <c r="G9" s="47">
        <v>29</v>
      </c>
      <c r="H9" s="50">
        <v>0</v>
      </c>
      <c r="I9" s="47">
        <v>0</v>
      </c>
      <c r="J9" s="51">
        <f t="shared" si="1"/>
        <v>29</v>
      </c>
    </row>
    <row r="10" spans="1:10" s="52" customFormat="1" ht="23.25" customHeight="1" x14ac:dyDescent="0.25">
      <c r="A10" s="48">
        <v>7</v>
      </c>
      <c r="B10" s="49" t="s">
        <v>12</v>
      </c>
      <c r="C10" s="47">
        <v>56</v>
      </c>
      <c r="D10" s="50">
        <v>0</v>
      </c>
      <c r="E10" s="47">
        <v>20</v>
      </c>
      <c r="F10" s="51">
        <f t="shared" si="0"/>
        <v>76</v>
      </c>
      <c r="G10" s="47">
        <v>56</v>
      </c>
      <c r="H10" s="50">
        <v>0</v>
      </c>
      <c r="I10" s="47">
        <v>20</v>
      </c>
      <c r="J10" s="51">
        <f t="shared" si="1"/>
        <v>76</v>
      </c>
    </row>
    <row r="11" spans="1:10" s="56" customFormat="1" ht="23.25" customHeight="1" x14ac:dyDescent="0.25">
      <c r="A11" s="57">
        <v>8</v>
      </c>
      <c r="B11" s="58" t="s">
        <v>75</v>
      </c>
      <c r="C11" s="59">
        <v>485</v>
      </c>
      <c r="D11" s="59">
        <v>1</v>
      </c>
      <c r="E11" s="59">
        <v>8</v>
      </c>
      <c r="F11" s="60">
        <f t="shared" si="0"/>
        <v>494</v>
      </c>
      <c r="G11" s="59">
        <v>474</v>
      </c>
      <c r="H11" s="59">
        <v>1</v>
      </c>
      <c r="I11" s="59">
        <v>8</v>
      </c>
      <c r="J11" s="60">
        <f t="shared" si="1"/>
        <v>483</v>
      </c>
    </row>
    <row r="12" spans="1:10" s="52" customFormat="1" ht="23.25" customHeight="1" x14ac:dyDescent="0.25">
      <c r="A12" s="57">
        <v>9</v>
      </c>
      <c r="B12" s="58" t="s">
        <v>76</v>
      </c>
      <c r="C12" s="59">
        <v>201</v>
      </c>
      <c r="D12" s="59">
        <v>6</v>
      </c>
      <c r="E12" s="59">
        <v>0</v>
      </c>
      <c r="F12" s="60">
        <f t="shared" si="0"/>
        <v>207</v>
      </c>
      <c r="G12" s="59">
        <v>201</v>
      </c>
      <c r="H12" s="59">
        <v>6</v>
      </c>
      <c r="I12" s="59">
        <v>0</v>
      </c>
      <c r="J12" s="60">
        <f t="shared" si="1"/>
        <v>207</v>
      </c>
    </row>
    <row r="13" spans="1:10" s="52" customFormat="1" ht="23.25" customHeight="1" x14ac:dyDescent="0.25">
      <c r="A13" s="57">
        <v>10</v>
      </c>
      <c r="B13" s="58" t="s">
        <v>77</v>
      </c>
      <c r="C13" s="59">
        <v>284</v>
      </c>
      <c r="D13" s="59">
        <v>2</v>
      </c>
      <c r="E13" s="59">
        <v>14</v>
      </c>
      <c r="F13" s="60">
        <f t="shared" si="0"/>
        <v>300</v>
      </c>
      <c r="G13" s="59">
        <v>284</v>
      </c>
      <c r="H13" s="59">
        <v>2</v>
      </c>
      <c r="I13" s="59">
        <v>14</v>
      </c>
      <c r="J13" s="60">
        <f t="shared" si="1"/>
        <v>300</v>
      </c>
    </row>
    <row r="14" spans="1:10" s="52" customFormat="1" ht="23.25" customHeight="1" x14ac:dyDescent="0.25">
      <c r="A14" s="57">
        <v>11</v>
      </c>
      <c r="B14" s="58" t="s">
        <v>56</v>
      </c>
      <c r="C14" s="59">
        <v>24</v>
      </c>
      <c r="D14" s="59">
        <v>0</v>
      </c>
      <c r="E14" s="59">
        <v>0</v>
      </c>
      <c r="F14" s="60">
        <f t="shared" si="0"/>
        <v>24</v>
      </c>
      <c r="G14" s="59">
        <v>24</v>
      </c>
      <c r="H14" s="59">
        <v>0</v>
      </c>
      <c r="I14" s="59">
        <v>0</v>
      </c>
      <c r="J14" s="60">
        <f t="shared" si="1"/>
        <v>24</v>
      </c>
    </row>
    <row r="15" spans="1:10" s="52" customFormat="1" ht="23.25" customHeight="1" x14ac:dyDescent="0.25">
      <c r="A15" s="57">
        <v>12</v>
      </c>
      <c r="B15" s="58" t="s">
        <v>68</v>
      </c>
      <c r="C15" s="59">
        <v>93</v>
      </c>
      <c r="D15" s="59">
        <v>0</v>
      </c>
      <c r="E15" s="59">
        <v>0</v>
      </c>
      <c r="F15" s="60">
        <f t="shared" si="0"/>
        <v>93</v>
      </c>
      <c r="G15" s="59">
        <v>93</v>
      </c>
      <c r="H15" s="59">
        <v>0</v>
      </c>
      <c r="I15" s="59">
        <v>0</v>
      </c>
      <c r="J15" s="60">
        <f t="shared" si="1"/>
        <v>93</v>
      </c>
    </row>
    <row r="16" spans="1:10" s="52" customFormat="1" ht="23.25" customHeight="1" x14ac:dyDescent="0.25">
      <c r="A16" s="57">
        <v>13</v>
      </c>
      <c r="B16" s="58" t="s">
        <v>69</v>
      </c>
      <c r="C16" s="59">
        <v>0</v>
      </c>
      <c r="D16" s="59">
        <v>0</v>
      </c>
      <c r="E16" s="59">
        <v>0</v>
      </c>
      <c r="F16" s="60">
        <f t="shared" si="0"/>
        <v>0</v>
      </c>
      <c r="G16" s="59">
        <v>0</v>
      </c>
      <c r="H16" s="59">
        <v>0</v>
      </c>
      <c r="I16" s="59">
        <v>0</v>
      </c>
      <c r="J16" s="60">
        <f t="shared" si="1"/>
        <v>0</v>
      </c>
    </row>
    <row r="17" spans="1:10" s="52" customFormat="1" ht="23.25" customHeight="1" x14ac:dyDescent="0.25">
      <c r="A17" s="57">
        <v>14</v>
      </c>
      <c r="B17" s="58" t="s">
        <v>43</v>
      </c>
      <c r="C17" s="59">
        <v>5</v>
      </c>
      <c r="D17" s="59">
        <v>0</v>
      </c>
      <c r="E17" s="59">
        <v>47</v>
      </c>
      <c r="F17" s="60">
        <f t="shared" si="0"/>
        <v>52</v>
      </c>
      <c r="G17" s="59">
        <v>5</v>
      </c>
      <c r="H17" s="59">
        <v>0</v>
      </c>
      <c r="I17" s="59">
        <v>47</v>
      </c>
      <c r="J17" s="60">
        <f t="shared" si="1"/>
        <v>52</v>
      </c>
    </row>
    <row r="18" spans="1:10" s="52" customFormat="1" ht="23.25" customHeight="1" x14ac:dyDescent="0.25">
      <c r="A18" s="57">
        <v>15</v>
      </c>
      <c r="B18" s="58" t="s">
        <v>78</v>
      </c>
      <c r="C18" s="59">
        <v>19</v>
      </c>
      <c r="D18" s="59">
        <v>0</v>
      </c>
      <c r="E18" s="59">
        <v>0</v>
      </c>
      <c r="F18" s="60">
        <f t="shared" si="0"/>
        <v>19</v>
      </c>
      <c r="G18" s="59">
        <v>19</v>
      </c>
      <c r="H18" s="59">
        <v>0</v>
      </c>
      <c r="I18" s="59">
        <v>0</v>
      </c>
      <c r="J18" s="60">
        <f t="shared" si="1"/>
        <v>19</v>
      </c>
    </row>
    <row r="19" spans="1:10" s="52" customFormat="1" ht="23.25" customHeight="1" x14ac:dyDescent="0.25">
      <c r="A19" s="57">
        <v>16</v>
      </c>
      <c r="B19" s="58" t="s">
        <v>79</v>
      </c>
      <c r="C19" s="59">
        <v>15</v>
      </c>
      <c r="D19" s="59">
        <v>0</v>
      </c>
      <c r="E19" s="59">
        <v>0</v>
      </c>
      <c r="F19" s="60">
        <f t="shared" si="0"/>
        <v>15</v>
      </c>
      <c r="G19" s="59">
        <v>15</v>
      </c>
      <c r="H19" s="59">
        <v>0</v>
      </c>
      <c r="I19" s="59">
        <v>0</v>
      </c>
      <c r="J19" s="60">
        <f t="shared" si="1"/>
        <v>15</v>
      </c>
    </row>
    <row r="20" spans="1:10" s="52" customFormat="1" ht="23.25" customHeight="1" x14ac:dyDescent="0.25">
      <c r="A20" s="57">
        <v>17</v>
      </c>
      <c r="B20" s="58" t="s">
        <v>80</v>
      </c>
      <c r="C20" s="59">
        <v>8</v>
      </c>
      <c r="D20" s="59">
        <v>0</v>
      </c>
      <c r="E20" s="59">
        <v>0</v>
      </c>
      <c r="F20" s="60">
        <f t="shared" si="0"/>
        <v>8</v>
      </c>
      <c r="G20" s="59">
        <v>8</v>
      </c>
      <c r="H20" s="59">
        <v>0</v>
      </c>
      <c r="I20" s="59">
        <v>0</v>
      </c>
      <c r="J20" s="60">
        <f t="shared" si="1"/>
        <v>8</v>
      </c>
    </row>
    <row r="21" spans="1:10" s="52" customFormat="1" ht="23.25" customHeight="1" x14ac:dyDescent="0.25">
      <c r="A21" s="57">
        <v>18</v>
      </c>
      <c r="B21" s="58" t="s">
        <v>81</v>
      </c>
      <c r="C21" s="59">
        <v>18</v>
      </c>
      <c r="D21" s="59">
        <v>0</v>
      </c>
      <c r="E21" s="59">
        <v>0</v>
      </c>
      <c r="F21" s="60">
        <f t="shared" si="0"/>
        <v>18</v>
      </c>
      <c r="G21" s="59">
        <v>18</v>
      </c>
      <c r="H21" s="59">
        <v>0</v>
      </c>
      <c r="I21" s="59">
        <v>0</v>
      </c>
      <c r="J21" s="60">
        <f t="shared" si="1"/>
        <v>18</v>
      </c>
    </row>
    <row r="22" spans="1:10" s="52" customFormat="1" ht="23.25" customHeight="1" x14ac:dyDescent="0.25">
      <c r="A22" s="57">
        <v>19</v>
      </c>
      <c r="B22" s="58" t="s">
        <v>46</v>
      </c>
      <c r="C22" s="59">
        <v>13</v>
      </c>
      <c r="D22" s="59">
        <v>0</v>
      </c>
      <c r="E22" s="59">
        <v>0</v>
      </c>
      <c r="F22" s="60">
        <f t="shared" si="0"/>
        <v>13</v>
      </c>
      <c r="G22" s="59">
        <v>13</v>
      </c>
      <c r="H22" s="59">
        <v>0</v>
      </c>
      <c r="I22" s="59">
        <v>0</v>
      </c>
      <c r="J22" s="60">
        <f t="shared" si="1"/>
        <v>13</v>
      </c>
    </row>
    <row r="23" spans="1:10" s="56" customFormat="1" ht="23.25" customHeight="1" x14ac:dyDescent="0.25">
      <c r="A23" s="57">
        <v>20</v>
      </c>
      <c r="B23" s="58" t="s">
        <v>82</v>
      </c>
      <c r="C23" s="59">
        <v>15</v>
      </c>
      <c r="D23" s="59">
        <v>0</v>
      </c>
      <c r="E23" s="59">
        <v>9</v>
      </c>
      <c r="F23" s="60">
        <f t="shared" si="0"/>
        <v>24</v>
      </c>
      <c r="G23" s="59">
        <v>10</v>
      </c>
      <c r="H23" s="59">
        <v>0</v>
      </c>
      <c r="I23" s="59">
        <v>9</v>
      </c>
      <c r="J23" s="60">
        <f t="shared" si="1"/>
        <v>19</v>
      </c>
    </row>
    <row r="24" spans="1:10" s="52" customFormat="1" ht="23.25" customHeight="1" x14ac:dyDescent="0.25">
      <c r="A24" s="57">
        <v>21</v>
      </c>
      <c r="B24" s="58" t="s">
        <v>83</v>
      </c>
      <c r="C24" s="59">
        <v>13</v>
      </c>
      <c r="D24" s="59">
        <v>0</v>
      </c>
      <c r="E24" s="59">
        <v>0</v>
      </c>
      <c r="F24" s="60">
        <f t="shared" si="0"/>
        <v>13</v>
      </c>
      <c r="G24" s="59">
        <v>13</v>
      </c>
      <c r="H24" s="59">
        <v>0</v>
      </c>
      <c r="I24" s="59">
        <v>0</v>
      </c>
      <c r="J24" s="60">
        <f t="shared" si="1"/>
        <v>13</v>
      </c>
    </row>
    <row r="25" spans="1:10" s="52" customFormat="1" ht="23.25" customHeight="1" x14ac:dyDescent="0.25">
      <c r="A25" s="57">
        <v>22</v>
      </c>
      <c r="B25" s="58" t="s">
        <v>84</v>
      </c>
      <c r="C25" s="59">
        <v>25</v>
      </c>
      <c r="D25" s="59">
        <v>0</v>
      </c>
      <c r="E25" s="59">
        <v>0</v>
      </c>
      <c r="F25" s="60">
        <f t="shared" si="0"/>
        <v>25</v>
      </c>
      <c r="G25" s="59">
        <v>25</v>
      </c>
      <c r="H25" s="59">
        <v>0</v>
      </c>
      <c r="I25" s="59">
        <v>0</v>
      </c>
      <c r="J25" s="60">
        <f t="shared" si="1"/>
        <v>25</v>
      </c>
    </row>
    <row r="26" spans="1:10" s="52" customFormat="1" ht="23.25" customHeight="1" x14ac:dyDescent="0.25">
      <c r="A26" s="57">
        <v>23</v>
      </c>
      <c r="B26" s="58" t="s">
        <v>27</v>
      </c>
      <c r="C26" s="59">
        <v>1</v>
      </c>
      <c r="D26" s="59">
        <v>0</v>
      </c>
      <c r="E26" s="59">
        <v>0</v>
      </c>
      <c r="F26" s="60">
        <f t="shared" si="0"/>
        <v>1</v>
      </c>
      <c r="G26" s="59">
        <v>1</v>
      </c>
      <c r="H26" s="59">
        <v>0</v>
      </c>
      <c r="I26" s="59">
        <v>0</v>
      </c>
      <c r="J26" s="60">
        <f t="shared" si="1"/>
        <v>1</v>
      </c>
    </row>
    <row r="27" spans="1:10" s="52" customFormat="1" ht="23.25" customHeight="1" x14ac:dyDescent="0.25">
      <c r="A27" s="57">
        <v>24</v>
      </c>
      <c r="B27" s="58" t="s">
        <v>57</v>
      </c>
      <c r="C27" s="59">
        <v>0</v>
      </c>
      <c r="D27" s="59">
        <v>0</v>
      </c>
      <c r="E27" s="59">
        <v>8</v>
      </c>
      <c r="F27" s="60">
        <f t="shared" si="0"/>
        <v>8</v>
      </c>
      <c r="G27" s="59">
        <v>0</v>
      </c>
      <c r="H27" s="59">
        <v>0</v>
      </c>
      <c r="I27" s="59">
        <v>8</v>
      </c>
      <c r="J27" s="60">
        <f t="shared" si="1"/>
        <v>8</v>
      </c>
    </row>
    <row r="28" spans="1:10" s="52" customFormat="1" ht="23.25" customHeight="1" x14ac:dyDescent="0.25">
      <c r="A28" s="57">
        <v>25</v>
      </c>
      <c r="B28" s="58" t="s">
        <v>85</v>
      </c>
      <c r="C28" s="59">
        <v>6</v>
      </c>
      <c r="D28" s="59">
        <v>0</v>
      </c>
      <c r="E28" s="59">
        <v>8</v>
      </c>
      <c r="F28" s="60">
        <f t="shared" si="0"/>
        <v>14</v>
      </c>
      <c r="G28" s="59">
        <v>6</v>
      </c>
      <c r="H28" s="59">
        <v>0</v>
      </c>
      <c r="I28" s="59">
        <v>8</v>
      </c>
      <c r="J28" s="60">
        <f t="shared" si="1"/>
        <v>14</v>
      </c>
    </row>
    <row r="29" spans="1:10" s="52" customFormat="1" ht="23.25" customHeight="1" x14ac:dyDescent="0.25">
      <c r="A29" s="57">
        <v>26</v>
      </c>
      <c r="B29" s="58" t="s">
        <v>86</v>
      </c>
      <c r="C29" s="59">
        <v>10</v>
      </c>
      <c r="D29" s="59">
        <v>0</v>
      </c>
      <c r="E29" s="59">
        <v>0</v>
      </c>
      <c r="F29" s="60">
        <f t="shared" si="0"/>
        <v>10</v>
      </c>
      <c r="G29" s="59">
        <v>10</v>
      </c>
      <c r="H29" s="59">
        <v>0</v>
      </c>
      <c r="I29" s="59">
        <v>0</v>
      </c>
      <c r="J29" s="60">
        <f t="shared" si="1"/>
        <v>10</v>
      </c>
    </row>
    <row r="30" spans="1:10" s="52" customFormat="1" ht="23.25" customHeight="1" x14ac:dyDescent="0.25">
      <c r="A30" s="57">
        <v>27</v>
      </c>
      <c r="B30" s="58" t="s">
        <v>87</v>
      </c>
      <c r="C30" s="59">
        <v>7</v>
      </c>
      <c r="D30" s="59">
        <v>0</v>
      </c>
      <c r="E30" s="59">
        <v>0</v>
      </c>
      <c r="F30" s="60">
        <f t="shared" si="0"/>
        <v>7</v>
      </c>
      <c r="G30" s="59">
        <v>7</v>
      </c>
      <c r="H30" s="59">
        <v>0</v>
      </c>
      <c r="I30" s="59">
        <v>0</v>
      </c>
      <c r="J30" s="60">
        <f t="shared" si="1"/>
        <v>7</v>
      </c>
    </row>
    <row r="31" spans="1:10" s="52" customFormat="1" ht="23.25" customHeight="1" x14ac:dyDescent="0.25">
      <c r="A31" s="57">
        <v>28</v>
      </c>
      <c r="B31" s="58" t="s">
        <v>38</v>
      </c>
      <c r="C31" s="59">
        <v>28</v>
      </c>
      <c r="D31" s="59">
        <v>0</v>
      </c>
      <c r="E31" s="59">
        <v>0</v>
      </c>
      <c r="F31" s="60">
        <f t="shared" si="0"/>
        <v>28</v>
      </c>
      <c r="G31" s="59">
        <v>28</v>
      </c>
      <c r="H31" s="59">
        <v>0</v>
      </c>
      <c r="I31" s="59">
        <v>0</v>
      </c>
      <c r="J31" s="60">
        <f t="shared" si="1"/>
        <v>28</v>
      </c>
    </row>
    <row r="32" spans="1:10" s="52" customFormat="1" ht="23.25" customHeight="1" x14ac:dyDescent="0.25">
      <c r="A32" s="57">
        <v>29</v>
      </c>
      <c r="B32" s="58" t="s">
        <v>88</v>
      </c>
      <c r="C32" s="59">
        <v>44</v>
      </c>
      <c r="D32" s="59">
        <v>0</v>
      </c>
      <c r="E32" s="59">
        <v>0</v>
      </c>
      <c r="F32" s="60">
        <f t="shared" si="0"/>
        <v>44</v>
      </c>
      <c r="G32" s="59">
        <v>44</v>
      </c>
      <c r="H32" s="59">
        <v>0</v>
      </c>
      <c r="I32" s="59">
        <v>0</v>
      </c>
      <c r="J32" s="60">
        <f t="shared" si="1"/>
        <v>44</v>
      </c>
    </row>
    <row r="33" spans="1:10" s="52" customFormat="1" ht="23.25" customHeight="1" x14ac:dyDescent="0.25">
      <c r="A33" s="57">
        <v>30</v>
      </c>
      <c r="B33" s="58" t="s">
        <v>40</v>
      </c>
      <c r="C33" s="59">
        <v>1</v>
      </c>
      <c r="D33" s="59">
        <v>0</v>
      </c>
      <c r="E33" s="59">
        <v>0</v>
      </c>
      <c r="F33" s="60">
        <f t="shared" si="0"/>
        <v>1</v>
      </c>
      <c r="G33" s="59">
        <v>1</v>
      </c>
      <c r="H33" s="59">
        <v>0</v>
      </c>
      <c r="I33" s="59">
        <v>0</v>
      </c>
      <c r="J33" s="60">
        <f t="shared" si="1"/>
        <v>1</v>
      </c>
    </row>
    <row r="34" spans="1:10" s="52" customFormat="1" ht="30" customHeight="1" x14ac:dyDescent="0.25">
      <c r="A34" s="57">
        <v>31</v>
      </c>
      <c r="B34" s="58" t="s">
        <v>35</v>
      </c>
      <c r="C34" s="59">
        <v>5</v>
      </c>
      <c r="D34" s="59">
        <v>0</v>
      </c>
      <c r="E34" s="59">
        <v>0</v>
      </c>
      <c r="F34" s="60">
        <f t="shared" si="0"/>
        <v>5</v>
      </c>
      <c r="G34" s="59">
        <v>5</v>
      </c>
      <c r="H34" s="59">
        <v>0</v>
      </c>
      <c r="I34" s="59">
        <v>0</v>
      </c>
      <c r="J34" s="60">
        <f t="shared" si="1"/>
        <v>5</v>
      </c>
    </row>
    <row r="35" spans="1:10" s="52" customFormat="1" ht="23.25" customHeight="1" x14ac:dyDescent="0.25">
      <c r="A35" s="57">
        <v>32</v>
      </c>
      <c r="B35" s="58" t="s">
        <v>45</v>
      </c>
      <c r="C35" s="59">
        <v>26</v>
      </c>
      <c r="D35" s="59">
        <v>0</v>
      </c>
      <c r="E35" s="59">
        <v>0</v>
      </c>
      <c r="F35" s="60">
        <f t="shared" si="0"/>
        <v>26</v>
      </c>
      <c r="G35" s="59">
        <v>26</v>
      </c>
      <c r="H35" s="59">
        <v>0</v>
      </c>
      <c r="I35" s="59">
        <v>0</v>
      </c>
      <c r="J35" s="60">
        <f t="shared" si="1"/>
        <v>26</v>
      </c>
    </row>
    <row r="36" spans="1:10" s="52" customFormat="1" ht="23.25" customHeight="1" x14ac:dyDescent="0.25">
      <c r="A36" s="57">
        <v>33</v>
      </c>
      <c r="B36" s="58" t="s">
        <v>89</v>
      </c>
      <c r="C36" s="59" t="s">
        <v>101</v>
      </c>
      <c r="D36" s="59">
        <v>0</v>
      </c>
      <c r="E36" s="59">
        <v>0</v>
      </c>
      <c r="F36" s="60">
        <f t="shared" si="0"/>
        <v>0</v>
      </c>
      <c r="G36" s="59" t="s">
        <v>102</v>
      </c>
      <c r="H36" s="59">
        <v>0</v>
      </c>
      <c r="I36" s="59">
        <v>0</v>
      </c>
      <c r="J36" s="60">
        <f t="shared" si="1"/>
        <v>0</v>
      </c>
    </row>
    <row r="37" spans="1:10" s="52" customFormat="1" ht="23.25" customHeight="1" x14ac:dyDescent="0.25">
      <c r="A37" s="57">
        <v>34</v>
      </c>
      <c r="B37" s="58" t="s">
        <v>90</v>
      </c>
      <c r="C37" s="59">
        <v>5</v>
      </c>
      <c r="D37" s="59">
        <v>0</v>
      </c>
      <c r="E37" s="59">
        <v>0</v>
      </c>
      <c r="F37" s="60">
        <f t="shared" si="0"/>
        <v>5</v>
      </c>
      <c r="G37" s="59">
        <v>5</v>
      </c>
      <c r="H37" s="59">
        <v>0</v>
      </c>
      <c r="I37" s="59">
        <v>0</v>
      </c>
      <c r="J37" s="60">
        <f t="shared" si="1"/>
        <v>5</v>
      </c>
    </row>
    <row r="38" spans="1:10" s="52" customFormat="1" ht="23.25" customHeight="1" x14ac:dyDescent="0.25">
      <c r="A38" s="57">
        <v>35</v>
      </c>
      <c r="B38" s="58" t="s">
        <v>91</v>
      </c>
      <c r="C38" s="59">
        <v>0</v>
      </c>
      <c r="D38" s="59">
        <v>0</v>
      </c>
      <c r="E38" s="59">
        <v>0</v>
      </c>
      <c r="F38" s="60">
        <f t="shared" si="0"/>
        <v>0</v>
      </c>
      <c r="G38" s="59">
        <v>0</v>
      </c>
      <c r="H38" s="59">
        <v>0</v>
      </c>
      <c r="I38" s="59">
        <v>0</v>
      </c>
      <c r="J38" s="60">
        <f t="shared" si="1"/>
        <v>0</v>
      </c>
    </row>
    <row r="39" spans="1:10" s="52" customFormat="1" ht="23.25" customHeight="1" x14ac:dyDescent="0.25">
      <c r="A39" s="57">
        <v>36</v>
      </c>
      <c r="B39" s="58" t="s">
        <v>92</v>
      </c>
      <c r="C39" s="59">
        <v>71</v>
      </c>
      <c r="D39" s="59">
        <v>4</v>
      </c>
      <c r="E39" s="59">
        <v>0</v>
      </c>
      <c r="F39" s="60">
        <f t="shared" si="0"/>
        <v>75</v>
      </c>
      <c r="G39" s="59">
        <v>71</v>
      </c>
      <c r="H39" s="59">
        <v>4</v>
      </c>
      <c r="I39" s="59">
        <v>0</v>
      </c>
      <c r="J39" s="60">
        <f t="shared" si="1"/>
        <v>75</v>
      </c>
    </row>
    <row r="40" spans="1:10" s="52" customFormat="1" ht="23.25" customHeight="1" x14ac:dyDescent="0.25">
      <c r="A40" s="57">
        <v>37</v>
      </c>
      <c r="B40" s="58" t="s">
        <v>20</v>
      </c>
      <c r="C40" s="59">
        <v>8</v>
      </c>
      <c r="D40" s="59">
        <v>0</v>
      </c>
      <c r="E40" s="59">
        <v>0</v>
      </c>
      <c r="F40" s="60">
        <f t="shared" si="0"/>
        <v>8</v>
      </c>
      <c r="G40" s="59">
        <v>8</v>
      </c>
      <c r="H40" s="59">
        <v>0</v>
      </c>
      <c r="I40" s="59">
        <v>0</v>
      </c>
      <c r="J40" s="60">
        <f t="shared" si="1"/>
        <v>8</v>
      </c>
    </row>
    <row r="41" spans="1:10" s="52" customFormat="1" ht="31.5" customHeight="1" x14ac:dyDescent="0.25">
      <c r="A41" s="57">
        <v>38</v>
      </c>
      <c r="B41" s="61" t="s">
        <v>93</v>
      </c>
      <c r="C41" s="59">
        <v>1</v>
      </c>
      <c r="D41" s="59">
        <v>0</v>
      </c>
      <c r="E41" s="59">
        <v>0</v>
      </c>
      <c r="F41" s="60">
        <f t="shared" si="0"/>
        <v>1</v>
      </c>
      <c r="G41" s="59">
        <v>1</v>
      </c>
      <c r="H41" s="59">
        <v>0</v>
      </c>
      <c r="I41" s="59">
        <v>0</v>
      </c>
      <c r="J41" s="60">
        <f t="shared" si="1"/>
        <v>1</v>
      </c>
    </row>
    <row r="42" spans="1:10" s="52" customFormat="1" ht="23.25" customHeight="1" x14ac:dyDescent="0.25">
      <c r="A42" s="57">
        <v>39</v>
      </c>
      <c r="B42" s="58" t="s">
        <v>94</v>
      </c>
      <c r="C42" s="59">
        <v>3</v>
      </c>
      <c r="D42" s="59">
        <v>0</v>
      </c>
      <c r="E42" s="59">
        <v>0</v>
      </c>
      <c r="F42" s="60">
        <f t="shared" si="0"/>
        <v>3</v>
      </c>
      <c r="G42" s="59">
        <v>3</v>
      </c>
      <c r="H42" s="59">
        <v>0</v>
      </c>
      <c r="I42" s="59">
        <v>0</v>
      </c>
      <c r="J42" s="60">
        <f t="shared" si="1"/>
        <v>3</v>
      </c>
    </row>
    <row r="43" spans="1:10" s="52" customFormat="1" ht="23.25" customHeight="1" x14ac:dyDescent="0.25">
      <c r="A43" s="57">
        <v>40</v>
      </c>
      <c r="B43" s="58" t="s">
        <v>48</v>
      </c>
      <c r="C43" s="59">
        <v>7</v>
      </c>
      <c r="D43" s="59">
        <v>0</v>
      </c>
      <c r="E43" s="59">
        <v>0</v>
      </c>
      <c r="F43" s="60">
        <f t="shared" si="0"/>
        <v>7</v>
      </c>
      <c r="G43" s="59">
        <v>7</v>
      </c>
      <c r="H43" s="59">
        <v>0</v>
      </c>
      <c r="I43" s="59">
        <v>0</v>
      </c>
      <c r="J43" s="60">
        <f t="shared" si="1"/>
        <v>7</v>
      </c>
    </row>
    <row r="44" spans="1:10" s="52" customFormat="1" ht="23.25" customHeight="1" x14ac:dyDescent="0.25">
      <c r="A44" s="57">
        <v>41</v>
      </c>
      <c r="B44" s="58" t="s">
        <v>37</v>
      </c>
      <c r="C44" s="59">
        <v>33</v>
      </c>
      <c r="D44" s="59">
        <v>0</v>
      </c>
      <c r="E44" s="59">
        <v>1</v>
      </c>
      <c r="F44" s="60">
        <f t="shared" si="0"/>
        <v>34</v>
      </c>
      <c r="G44" s="59">
        <v>33</v>
      </c>
      <c r="H44" s="59">
        <v>0</v>
      </c>
      <c r="I44" s="59">
        <v>1</v>
      </c>
      <c r="J44" s="60">
        <f t="shared" si="1"/>
        <v>34</v>
      </c>
    </row>
    <row r="45" spans="1:10" s="52" customFormat="1" ht="23.25" customHeight="1" x14ac:dyDescent="0.25">
      <c r="A45" s="57">
        <v>42</v>
      </c>
      <c r="B45" s="58" t="s">
        <v>95</v>
      </c>
      <c r="C45" s="59">
        <v>18</v>
      </c>
      <c r="D45" s="59">
        <v>0</v>
      </c>
      <c r="E45" s="59">
        <v>0</v>
      </c>
      <c r="F45" s="60">
        <f t="shared" si="0"/>
        <v>18</v>
      </c>
      <c r="G45" s="59">
        <v>18</v>
      </c>
      <c r="H45" s="59">
        <v>0</v>
      </c>
      <c r="I45" s="59">
        <v>0</v>
      </c>
      <c r="J45" s="60">
        <f t="shared" si="1"/>
        <v>18</v>
      </c>
    </row>
    <row r="46" spans="1:10" s="52" customFormat="1" ht="23.25" customHeight="1" x14ac:dyDescent="0.25">
      <c r="A46" s="57">
        <v>43</v>
      </c>
      <c r="B46" s="58" t="s">
        <v>24</v>
      </c>
      <c r="C46" s="59">
        <v>0</v>
      </c>
      <c r="D46" s="59">
        <v>0</v>
      </c>
      <c r="E46" s="59">
        <v>0</v>
      </c>
      <c r="F46" s="60">
        <f t="shared" si="0"/>
        <v>0</v>
      </c>
      <c r="G46" s="59">
        <v>0</v>
      </c>
      <c r="H46" s="59">
        <v>0</v>
      </c>
      <c r="I46" s="59">
        <v>0</v>
      </c>
      <c r="J46" s="60">
        <f t="shared" si="1"/>
        <v>0</v>
      </c>
    </row>
    <row r="47" spans="1:10" s="52" customFormat="1" ht="23.25" customHeight="1" x14ac:dyDescent="0.25">
      <c r="A47" s="57">
        <v>44</v>
      </c>
      <c r="B47" s="58" t="s">
        <v>96</v>
      </c>
      <c r="C47" s="59">
        <v>10</v>
      </c>
      <c r="D47" s="59">
        <v>0</v>
      </c>
      <c r="E47" s="59">
        <v>0</v>
      </c>
      <c r="F47" s="60">
        <f t="shared" si="0"/>
        <v>10</v>
      </c>
      <c r="G47" s="59">
        <v>10</v>
      </c>
      <c r="H47" s="59">
        <v>0</v>
      </c>
      <c r="I47" s="59">
        <v>0</v>
      </c>
      <c r="J47" s="60">
        <f t="shared" si="1"/>
        <v>10</v>
      </c>
    </row>
    <row r="48" spans="1:10" s="52" customFormat="1" ht="23.25" customHeight="1" x14ac:dyDescent="0.25">
      <c r="A48" s="57">
        <v>45</v>
      </c>
      <c r="B48" s="58" t="s">
        <v>62</v>
      </c>
      <c r="C48" s="59">
        <v>0</v>
      </c>
      <c r="D48" s="59">
        <v>1</v>
      </c>
      <c r="E48" s="59">
        <v>0</v>
      </c>
      <c r="F48" s="60">
        <f t="shared" si="0"/>
        <v>1</v>
      </c>
      <c r="G48" s="59">
        <v>0</v>
      </c>
      <c r="H48" s="59">
        <v>1</v>
      </c>
      <c r="I48" s="59">
        <v>0</v>
      </c>
      <c r="J48" s="60">
        <f t="shared" si="1"/>
        <v>1</v>
      </c>
    </row>
    <row r="49" spans="1:10" s="52" customFormat="1" ht="23.25" customHeight="1" x14ac:dyDescent="0.25">
      <c r="A49" s="57">
        <v>46</v>
      </c>
      <c r="B49" s="58" t="s">
        <v>42</v>
      </c>
      <c r="C49" s="59">
        <v>0</v>
      </c>
      <c r="D49" s="59">
        <v>0</v>
      </c>
      <c r="E49" s="59">
        <v>0</v>
      </c>
      <c r="F49" s="60">
        <f t="shared" si="0"/>
        <v>0</v>
      </c>
      <c r="G49" s="59">
        <v>0</v>
      </c>
      <c r="H49" s="59">
        <v>0</v>
      </c>
      <c r="I49" s="59">
        <v>0</v>
      </c>
      <c r="J49" s="60">
        <f t="shared" si="1"/>
        <v>0</v>
      </c>
    </row>
    <row r="50" spans="1:10" s="52" customFormat="1" ht="23.25" customHeight="1" x14ac:dyDescent="0.25">
      <c r="A50" s="57">
        <v>47</v>
      </c>
      <c r="B50" s="58" t="s">
        <v>98</v>
      </c>
      <c r="C50" s="59">
        <v>0</v>
      </c>
      <c r="D50" s="59">
        <v>0</v>
      </c>
      <c r="E50" s="59">
        <v>0</v>
      </c>
      <c r="F50" s="60">
        <f t="shared" si="0"/>
        <v>0</v>
      </c>
      <c r="G50" s="59">
        <v>0</v>
      </c>
      <c r="H50" s="59">
        <v>0</v>
      </c>
      <c r="I50" s="59">
        <v>0</v>
      </c>
      <c r="J50" s="60">
        <f t="shared" si="1"/>
        <v>0</v>
      </c>
    </row>
    <row r="51" spans="1:10" s="52" customFormat="1" ht="23.25" customHeight="1" x14ac:dyDescent="0.25">
      <c r="A51" s="57">
        <v>48</v>
      </c>
      <c r="B51" s="58" t="s">
        <v>99</v>
      </c>
      <c r="C51" s="59">
        <v>0</v>
      </c>
      <c r="D51" s="59">
        <v>0</v>
      </c>
      <c r="E51" s="59">
        <v>0</v>
      </c>
      <c r="F51" s="60">
        <f t="shared" si="0"/>
        <v>0</v>
      </c>
      <c r="G51" s="59">
        <v>0</v>
      </c>
      <c r="H51" s="59">
        <v>0</v>
      </c>
      <c r="I51" s="59">
        <v>0</v>
      </c>
      <c r="J51" s="60">
        <f t="shared" si="1"/>
        <v>0</v>
      </c>
    </row>
    <row r="52" spans="1:10" s="55" customFormat="1" ht="18.75" customHeight="1" x14ac:dyDescent="0.2">
      <c r="A52" s="128" t="s">
        <v>50</v>
      </c>
      <c r="B52" s="128"/>
      <c r="C52" s="62">
        <f t="shared" ref="C52:J52" si="2">SUM(C4:C51)</f>
        <v>2244</v>
      </c>
      <c r="D52" s="62">
        <f t="shared" si="2"/>
        <v>15</v>
      </c>
      <c r="E52" s="62">
        <f t="shared" si="2"/>
        <v>118</v>
      </c>
      <c r="F52" s="62">
        <f t="shared" si="2"/>
        <v>2377</v>
      </c>
      <c r="G52" s="62">
        <f t="shared" si="2"/>
        <v>2228</v>
      </c>
      <c r="H52" s="62">
        <f t="shared" si="2"/>
        <v>15</v>
      </c>
      <c r="I52" s="62">
        <f t="shared" si="2"/>
        <v>118</v>
      </c>
      <c r="J52" s="62">
        <f t="shared" si="2"/>
        <v>2361</v>
      </c>
    </row>
    <row r="53" spans="1:10" ht="82.5" customHeight="1" x14ac:dyDescent="0.2">
      <c r="A53" s="112" t="s">
        <v>109</v>
      </c>
      <c r="B53" s="113"/>
      <c r="C53" s="113"/>
      <c r="D53" s="113"/>
      <c r="E53" s="113"/>
      <c r="F53" s="113"/>
      <c r="G53" s="113"/>
      <c r="H53" s="113"/>
      <c r="I53" s="113"/>
      <c r="J53" s="113"/>
    </row>
  </sheetData>
  <mergeCells count="7">
    <mergeCell ref="A1:J1"/>
    <mergeCell ref="A52:B52"/>
    <mergeCell ref="A53:J53"/>
    <mergeCell ref="B2:B3"/>
    <mergeCell ref="C2:F2"/>
    <mergeCell ref="G2:J2"/>
    <mergeCell ref="A2:A3"/>
  </mergeCells>
  <hyperlinks>
    <hyperlink ref="D30" r:id="rId1" display="utransparenciainjuve@gmail.com"/>
    <hyperlink ref="D36" r:id="rId2" display="oliviaoo27@outlook.com "/>
    <hyperlink ref="H36" r:id="rId3" display="oliviaoo27@outlook.com "/>
  </hyperlinks>
  <pageMargins left="0.7" right="0.7" top="0.75" bottom="0.75" header="0.3" footer="0.3"/>
  <pageSetup orientation="portrait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59"/>
  <sheetViews>
    <sheetView zoomScale="70" zoomScaleNormal="70" workbookViewId="0">
      <pane ySplit="1" topLeftCell="A41" activePane="bottomLeft" state="frozen"/>
      <selection pane="bottomLeft" activeCell="B5" sqref="B5"/>
    </sheetView>
  </sheetViews>
  <sheetFormatPr baseColWidth="10" defaultRowHeight="15" x14ac:dyDescent="0.25"/>
  <cols>
    <col min="1" max="1" width="7.7109375" customWidth="1"/>
    <col min="2" max="2" width="65.42578125" style="4" customWidth="1"/>
    <col min="3" max="3" width="11.85546875" style="6" customWidth="1"/>
    <col min="4" max="4" width="18.7109375" style="6" customWidth="1"/>
    <col min="5" max="5" width="11.5703125" style="7" bestFit="1" customWidth="1"/>
    <col min="6" max="6" width="12" style="6" bestFit="1" customWidth="1"/>
    <col min="7" max="7" width="11.5703125" style="6" bestFit="1" customWidth="1"/>
    <col min="8" max="8" width="19.140625" style="6" customWidth="1"/>
    <col min="9" max="9" width="11.5703125" style="6" bestFit="1" customWidth="1"/>
    <col min="10" max="10" width="12" style="6" bestFit="1" customWidth="1"/>
  </cols>
  <sheetData>
    <row r="1" spans="1:10" ht="72" customHeight="1" x14ac:dyDescent="0.25">
      <c r="A1" s="131" t="s">
        <v>58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x14ac:dyDescent="0.25">
      <c r="A2" s="125" t="s">
        <v>52</v>
      </c>
      <c r="B2" s="125" t="s">
        <v>0</v>
      </c>
      <c r="C2" s="127" t="s">
        <v>1</v>
      </c>
      <c r="D2" s="127"/>
      <c r="E2" s="127"/>
      <c r="F2" s="127"/>
      <c r="G2" s="127" t="s">
        <v>2</v>
      </c>
      <c r="H2" s="127"/>
      <c r="I2" s="127"/>
      <c r="J2" s="127"/>
    </row>
    <row r="3" spans="1:10" s="8" customFormat="1" ht="44.25" customHeight="1" x14ac:dyDescent="0.25">
      <c r="A3" s="126"/>
      <c r="B3" s="126"/>
      <c r="C3" s="9" t="s">
        <v>3</v>
      </c>
      <c r="D3" s="9" t="s">
        <v>4</v>
      </c>
      <c r="E3" s="9" t="s">
        <v>5</v>
      </c>
      <c r="F3" s="9" t="s">
        <v>51</v>
      </c>
      <c r="G3" s="9" t="s">
        <v>3</v>
      </c>
      <c r="H3" s="9" t="s">
        <v>4</v>
      </c>
      <c r="I3" s="9" t="s">
        <v>5</v>
      </c>
      <c r="J3" s="9" t="s">
        <v>51</v>
      </c>
    </row>
    <row r="4" spans="1:10" ht="23.25" customHeight="1" x14ac:dyDescent="0.25">
      <c r="A4" s="13">
        <v>1</v>
      </c>
      <c r="B4" s="25" t="s">
        <v>6</v>
      </c>
      <c r="C4" s="3">
        <v>39</v>
      </c>
      <c r="D4" s="1">
        <v>0</v>
      </c>
      <c r="E4" s="3">
        <v>1</v>
      </c>
      <c r="F4" s="26">
        <v>40</v>
      </c>
      <c r="G4" s="3">
        <v>39</v>
      </c>
      <c r="H4" s="1">
        <v>0</v>
      </c>
      <c r="I4" s="3">
        <v>1</v>
      </c>
      <c r="J4" s="26">
        <v>40</v>
      </c>
    </row>
    <row r="5" spans="1:10" ht="23.25" customHeight="1" x14ac:dyDescent="0.25">
      <c r="A5" s="13">
        <v>2</v>
      </c>
      <c r="B5" s="25" t="s">
        <v>55</v>
      </c>
      <c r="C5" s="1">
        <v>175</v>
      </c>
      <c r="D5" s="1">
        <v>0</v>
      </c>
      <c r="E5" s="1">
        <v>0</v>
      </c>
      <c r="F5" s="26">
        <v>175</v>
      </c>
      <c r="G5" s="1">
        <v>175</v>
      </c>
      <c r="H5" s="1">
        <v>0</v>
      </c>
      <c r="I5" s="1">
        <v>0</v>
      </c>
      <c r="J5" s="26">
        <v>175</v>
      </c>
    </row>
    <row r="6" spans="1:10" ht="28.5" customHeight="1" x14ac:dyDescent="0.25">
      <c r="A6" s="13">
        <v>3</v>
      </c>
      <c r="B6" s="25" t="s">
        <v>59</v>
      </c>
      <c r="C6" s="3">
        <v>58</v>
      </c>
      <c r="D6" s="1">
        <v>0</v>
      </c>
      <c r="E6" s="3">
        <v>0</v>
      </c>
      <c r="F6" s="26">
        <v>58</v>
      </c>
      <c r="G6" s="3">
        <v>58</v>
      </c>
      <c r="H6" s="1">
        <v>0</v>
      </c>
      <c r="I6" s="3">
        <v>0</v>
      </c>
      <c r="J6" s="26">
        <v>58</v>
      </c>
    </row>
    <row r="7" spans="1:10" ht="23.25" customHeight="1" x14ac:dyDescent="0.25">
      <c r="A7" s="13">
        <v>4</v>
      </c>
      <c r="B7" s="25" t="s">
        <v>8</v>
      </c>
      <c r="C7" s="3">
        <v>179</v>
      </c>
      <c r="D7" s="1">
        <v>4</v>
      </c>
      <c r="E7" s="3">
        <v>21</v>
      </c>
      <c r="F7" s="26">
        <v>204</v>
      </c>
      <c r="G7" s="3">
        <v>179</v>
      </c>
      <c r="H7" s="1">
        <v>4</v>
      </c>
      <c r="I7" s="3">
        <v>21</v>
      </c>
      <c r="J7" s="26">
        <v>204</v>
      </c>
    </row>
    <row r="8" spans="1:10" ht="32.25" customHeight="1" x14ac:dyDescent="0.25">
      <c r="A8" s="13">
        <v>5</v>
      </c>
      <c r="B8" s="25" t="s">
        <v>56</v>
      </c>
      <c r="C8" s="3">
        <v>21</v>
      </c>
      <c r="D8" s="1">
        <v>0</v>
      </c>
      <c r="E8" s="3">
        <v>2</v>
      </c>
      <c r="F8" s="26">
        <v>23</v>
      </c>
      <c r="G8" s="3">
        <v>21</v>
      </c>
      <c r="H8" s="1">
        <v>0</v>
      </c>
      <c r="I8" s="3">
        <v>2</v>
      </c>
      <c r="J8" s="26">
        <v>23</v>
      </c>
    </row>
    <row r="9" spans="1:10" ht="23.25" customHeight="1" x14ac:dyDescent="0.25">
      <c r="A9" s="13">
        <v>6</v>
      </c>
      <c r="B9" s="25" t="s">
        <v>10</v>
      </c>
      <c r="C9" s="1">
        <v>64</v>
      </c>
      <c r="D9" s="1">
        <v>0</v>
      </c>
      <c r="E9" s="1">
        <v>5</v>
      </c>
      <c r="F9" s="26">
        <v>69</v>
      </c>
      <c r="G9" s="1">
        <v>64</v>
      </c>
      <c r="H9" s="1">
        <v>0</v>
      </c>
      <c r="I9" s="1">
        <v>5</v>
      </c>
      <c r="J9" s="26">
        <v>69</v>
      </c>
    </row>
    <row r="10" spans="1:10" ht="23.25" customHeight="1" x14ac:dyDescent="0.25">
      <c r="A10" s="13">
        <v>7</v>
      </c>
      <c r="B10" s="25" t="s">
        <v>11</v>
      </c>
      <c r="C10" s="2">
        <v>17</v>
      </c>
      <c r="D10" s="1">
        <v>0</v>
      </c>
      <c r="E10" s="2">
        <v>1</v>
      </c>
      <c r="F10" s="26">
        <v>18</v>
      </c>
      <c r="G10" s="2">
        <v>17</v>
      </c>
      <c r="H10" s="1">
        <v>0</v>
      </c>
      <c r="I10" s="2">
        <v>1</v>
      </c>
      <c r="J10" s="26">
        <v>18</v>
      </c>
    </row>
    <row r="11" spans="1:10" ht="23.25" customHeight="1" x14ac:dyDescent="0.25">
      <c r="A11" s="13">
        <v>8</v>
      </c>
      <c r="B11" s="25" t="s">
        <v>12</v>
      </c>
      <c r="C11" s="1">
        <v>55</v>
      </c>
      <c r="D11" s="1">
        <v>0</v>
      </c>
      <c r="E11" s="1">
        <v>12</v>
      </c>
      <c r="F11" s="26">
        <v>67</v>
      </c>
      <c r="G11" s="1">
        <v>55</v>
      </c>
      <c r="H11" s="1">
        <v>0</v>
      </c>
      <c r="I11" s="1">
        <v>12</v>
      </c>
      <c r="J11" s="26">
        <v>67</v>
      </c>
    </row>
    <row r="12" spans="1:10" ht="23.25" customHeight="1" x14ac:dyDescent="0.25">
      <c r="A12" s="13">
        <v>9</v>
      </c>
      <c r="B12" s="25" t="s">
        <v>13</v>
      </c>
      <c r="C12" s="1">
        <v>24</v>
      </c>
      <c r="D12" s="1">
        <v>0</v>
      </c>
      <c r="E12" s="1">
        <v>1</v>
      </c>
      <c r="F12" s="26">
        <v>25</v>
      </c>
      <c r="G12" s="1">
        <v>24</v>
      </c>
      <c r="H12" s="1">
        <v>0</v>
      </c>
      <c r="I12" s="1">
        <v>1</v>
      </c>
      <c r="J12" s="26">
        <v>25</v>
      </c>
    </row>
    <row r="13" spans="1:10" ht="30.75" customHeight="1" x14ac:dyDescent="0.25">
      <c r="A13" s="13">
        <v>10</v>
      </c>
      <c r="B13" s="25" t="s">
        <v>14</v>
      </c>
      <c r="C13" s="1">
        <v>73</v>
      </c>
      <c r="D13" s="1">
        <v>0</v>
      </c>
      <c r="E13" s="1">
        <v>0</v>
      </c>
      <c r="F13" s="26">
        <v>73</v>
      </c>
      <c r="G13" s="1">
        <v>73</v>
      </c>
      <c r="H13" s="1">
        <v>0</v>
      </c>
      <c r="I13" s="1">
        <v>0</v>
      </c>
      <c r="J13" s="26">
        <v>73</v>
      </c>
    </row>
    <row r="14" spans="1:10" ht="23.25" customHeight="1" x14ac:dyDescent="0.25">
      <c r="A14" s="13">
        <v>11</v>
      </c>
      <c r="B14" s="25" t="s">
        <v>15</v>
      </c>
      <c r="C14" s="1">
        <v>21</v>
      </c>
      <c r="D14" s="1">
        <v>0</v>
      </c>
      <c r="E14" s="1">
        <v>0</v>
      </c>
      <c r="F14" s="26">
        <v>21</v>
      </c>
      <c r="G14" s="1">
        <v>21</v>
      </c>
      <c r="H14" s="1">
        <v>0</v>
      </c>
      <c r="I14" s="1">
        <v>0</v>
      </c>
      <c r="J14" s="26">
        <v>21</v>
      </c>
    </row>
    <row r="15" spans="1:10" ht="23.25" customHeight="1" x14ac:dyDescent="0.25">
      <c r="A15" s="13">
        <v>12</v>
      </c>
      <c r="B15" s="25" t="s">
        <v>17</v>
      </c>
      <c r="C15" s="2">
        <v>120</v>
      </c>
      <c r="D15" s="1">
        <v>0</v>
      </c>
      <c r="E15" s="2">
        <v>0</v>
      </c>
      <c r="F15" s="26">
        <v>120</v>
      </c>
      <c r="G15" s="2">
        <v>120</v>
      </c>
      <c r="H15" s="1">
        <v>0</v>
      </c>
      <c r="I15" s="2">
        <v>0</v>
      </c>
      <c r="J15" s="26">
        <v>120</v>
      </c>
    </row>
    <row r="16" spans="1:10" ht="23.25" customHeight="1" x14ac:dyDescent="0.25">
      <c r="A16" s="13">
        <v>13</v>
      </c>
      <c r="B16" s="25" t="s">
        <v>18</v>
      </c>
      <c r="C16" s="3">
        <v>127</v>
      </c>
      <c r="D16" s="1">
        <v>0</v>
      </c>
      <c r="E16" s="3">
        <v>11</v>
      </c>
      <c r="F16" s="26">
        <v>138</v>
      </c>
      <c r="G16" s="3">
        <v>127</v>
      </c>
      <c r="H16" s="1">
        <v>0</v>
      </c>
      <c r="I16" s="3">
        <v>11</v>
      </c>
      <c r="J16" s="26">
        <v>138</v>
      </c>
    </row>
    <row r="17" spans="1:10" ht="23.25" customHeight="1" x14ac:dyDescent="0.25">
      <c r="A17" s="13">
        <v>14</v>
      </c>
      <c r="B17" s="27" t="s">
        <v>19</v>
      </c>
      <c r="C17" s="3">
        <v>0</v>
      </c>
      <c r="D17" s="1">
        <v>0</v>
      </c>
      <c r="E17" s="3">
        <v>0</v>
      </c>
      <c r="F17" s="26">
        <v>0</v>
      </c>
      <c r="G17" s="3">
        <v>0</v>
      </c>
      <c r="H17" s="1">
        <v>0</v>
      </c>
      <c r="I17" s="3">
        <v>0</v>
      </c>
      <c r="J17" s="26">
        <v>0</v>
      </c>
    </row>
    <row r="18" spans="1:10" ht="30.75" customHeight="1" x14ac:dyDescent="0.25">
      <c r="A18" s="13">
        <v>15</v>
      </c>
      <c r="B18" s="27" t="s">
        <v>60</v>
      </c>
      <c r="C18" s="3">
        <v>0</v>
      </c>
      <c r="D18" s="1">
        <v>0</v>
      </c>
      <c r="E18" s="3">
        <v>1</v>
      </c>
      <c r="F18" s="26">
        <v>1</v>
      </c>
      <c r="G18" s="3">
        <v>0</v>
      </c>
      <c r="H18" s="1">
        <v>0</v>
      </c>
      <c r="I18" s="3">
        <v>1</v>
      </c>
      <c r="J18" s="26">
        <v>1</v>
      </c>
    </row>
    <row r="19" spans="1:10" ht="23.25" customHeight="1" x14ac:dyDescent="0.25">
      <c r="A19" s="13">
        <v>16</v>
      </c>
      <c r="B19" s="25" t="s">
        <v>20</v>
      </c>
      <c r="C19" s="3">
        <v>5</v>
      </c>
      <c r="D19" s="1">
        <v>0</v>
      </c>
      <c r="E19" s="3">
        <v>0</v>
      </c>
      <c r="F19" s="26">
        <v>5</v>
      </c>
      <c r="G19" s="3">
        <v>5</v>
      </c>
      <c r="H19" s="1">
        <v>0</v>
      </c>
      <c r="I19" s="3">
        <v>0</v>
      </c>
      <c r="J19" s="26">
        <v>5</v>
      </c>
    </row>
    <row r="20" spans="1:10" ht="23.25" customHeight="1" x14ac:dyDescent="0.25">
      <c r="A20" s="13">
        <v>17</v>
      </c>
      <c r="B20" s="25" t="s">
        <v>61</v>
      </c>
      <c r="C20" s="3">
        <v>2</v>
      </c>
      <c r="D20" s="1">
        <v>0</v>
      </c>
      <c r="E20" s="3">
        <v>0</v>
      </c>
      <c r="F20" s="26">
        <v>2</v>
      </c>
      <c r="G20" s="3">
        <v>2</v>
      </c>
      <c r="H20" s="1">
        <v>0</v>
      </c>
      <c r="I20" s="3">
        <v>0</v>
      </c>
      <c r="J20" s="26">
        <v>2</v>
      </c>
    </row>
    <row r="21" spans="1:10" ht="29.25" customHeight="1" x14ac:dyDescent="0.25">
      <c r="A21" s="13">
        <v>18</v>
      </c>
      <c r="B21" s="25" t="s">
        <v>21</v>
      </c>
      <c r="C21" s="3">
        <v>3</v>
      </c>
      <c r="D21" s="1">
        <v>0</v>
      </c>
      <c r="E21" s="3">
        <v>0</v>
      </c>
      <c r="F21" s="26">
        <v>3</v>
      </c>
      <c r="G21" s="3">
        <v>3</v>
      </c>
      <c r="H21" s="1">
        <v>0</v>
      </c>
      <c r="I21" s="3">
        <v>0</v>
      </c>
      <c r="J21" s="26">
        <v>3</v>
      </c>
    </row>
    <row r="22" spans="1:10" ht="33" customHeight="1" x14ac:dyDescent="0.25">
      <c r="A22" s="13">
        <v>19</v>
      </c>
      <c r="B22" s="25" t="s">
        <v>22</v>
      </c>
      <c r="C22" s="1">
        <v>13</v>
      </c>
      <c r="D22" s="1">
        <v>0</v>
      </c>
      <c r="E22" s="1">
        <v>0</v>
      </c>
      <c r="F22" s="26">
        <v>13</v>
      </c>
      <c r="G22" s="1">
        <v>13</v>
      </c>
      <c r="H22" s="1">
        <v>0</v>
      </c>
      <c r="I22" s="1">
        <v>0</v>
      </c>
      <c r="J22" s="26">
        <v>13</v>
      </c>
    </row>
    <row r="23" spans="1:10" ht="36" customHeight="1" x14ac:dyDescent="0.25">
      <c r="A23" s="13">
        <v>20</v>
      </c>
      <c r="B23" s="25" t="s">
        <v>23</v>
      </c>
      <c r="C23" s="3">
        <v>4</v>
      </c>
      <c r="D23" s="1">
        <v>0</v>
      </c>
      <c r="E23" s="3">
        <v>0</v>
      </c>
      <c r="F23" s="26">
        <v>4</v>
      </c>
      <c r="G23" s="3">
        <v>4</v>
      </c>
      <c r="H23" s="1">
        <v>0</v>
      </c>
      <c r="I23" s="3">
        <v>0</v>
      </c>
      <c r="J23" s="26">
        <v>4</v>
      </c>
    </row>
    <row r="24" spans="1:10" ht="30" customHeight="1" x14ac:dyDescent="0.25">
      <c r="A24" s="13">
        <v>21</v>
      </c>
      <c r="B24" s="27" t="s">
        <v>24</v>
      </c>
      <c r="C24" s="3">
        <v>3</v>
      </c>
      <c r="D24" s="1">
        <v>0</v>
      </c>
      <c r="E24" s="3">
        <v>0</v>
      </c>
      <c r="F24" s="26">
        <v>3</v>
      </c>
      <c r="G24" s="3">
        <v>3</v>
      </c>
      <c r="H24" s="1">
        <v>0</v>
      </c>
      <c r="I24" s="3">
        <v>0</v>
      </c>
      <c r="J24" s="26">
        <v>3</v>
      </c>
    </row>
    <row r="25" spans="1:10" ht="30" customHeight="1" x14ac:dyDescent="0.25">
      <c r="A25" s="13">
        <v>22</v>
      </c>
      <c r="B25" s="25" t="s">
        <v>25</v>
      </c>
      <c r="C25" s="1">
        <v>4</v>
      </c>
      <c r="D25" s="1">
        <v>0</v>
      </c>
      <c r="E25" s="1">
        <v>0</v>
      </c>
      <c r="F25" s="26">
        <v>4</v>
      </c>
      <c r="G25" s="1">
        <v>4</v>
      </c>
      <c r="H25" s="1">
        <v>0</v>
      </c>
      <c r="I25" s="1">
        <v>0</v>
      </c>
      <c r="J25" s="26">
        <v>4</v>
      </c>
    </row>
    <row r="26" spans="1:10" ht="30" customHeight="1" x14ac:dyDescent="0.25">
      <c r="A26" s="13">
        <v>23</v>
      </c>
      <c r="B26" s="25" t="s">
        <v>26</v>
      </c>
      <c r="C26" s="3">
        <v>1</v>
      </c>
      <c r="D26" s="1">
        <v>0</v>
      </c>
      <c r="E26" s="3">
        <v>0</v>
      </c>
      <c r="F26" s="26">
        <v>1</v>
      </c>
      <c r="G26" s="3">
        <v>1</v>
      </c>
      <c r="H26" s="1">
        <v>0</v>
      </c>
      <c r="I26" s="3">
        <v>0</v>
      </c>
      <c r="J26" s="26">
        <v>1</v>
      </c>
    </row>
    <row r="27" spans="1:10" ht="23.25" customHeight="1" x14ac:dyDescent="0.25">
      <c r="A27" s="13">
        <v>24</v>
      </c>
      <c r="B27" s="25" t="s">
        <v>27</v>
      </c>
      <c r="C27" s="3">
        <v>2</v>
      </c>
      <c r="D27" s="1">
        <v>0</v>
      </c>
      <c r="E27" s="3">
        <v>0</v>
      </c>
      <c r="F27" s="26">
        <v>2</v>
      </c>
      <c r="G27" s="3">
        <v>2</v>
      </c>
      <c r="H27" s="1">
        <v>0</v>
      </c>
      <c r="I27" s="3">
        <v>0</v>
      </c>
      <c r="J27" s="26">
        <v>2</v>
      </c>
    </row>
    <row r="28" spans="1:10" ht="30.75" customHeight="1" x14ac:dyDescent="0.25">
      <c r="A28" s="13">
        <v>25</v>
      </c>
      <c r="B28" s="25" t="s">
        <v>57</v>
      </c>
      <c r="C28" s="3">
        <v>1</v>
      </c>
      <c r="D28" s="1">
        <v>0</v>
      </c>
      <c r="E28" s="3">
        <v>0</v>
      </c>
      <c r="F28" s="26">
        <v>1</v>
      </c>
      <c r="G28" s="3">
        <v>1</v>
      </c>
      <c r="H28" s="1">
        <v>0</v>
      </c>
      <c r="I28" s="3">
        <v>0</v>
      </c>
      <c r="J28" s="26">
        <v>1</v>
      </c>
    </row>
    <row r="29" spans="1:10" ht="30.75" customHeight="1" x14ac:dyDescent="0.25">
      <c r="A29" s="13">
        <v>26</v>
      </c>
      <c r="B29" s="25" t="s">
        <v>28</v>
      </c>
      <c r="C29" s="3">
        <v>8</v>
      </c>
      <c r="D29" s="1">
        <v>0</v>
      </c>
      <c r="E29" s="3">
        <v>0</v>
      </c>
      <c r="F29" s="26">
        <v>8</v>
      </c>
      <c r="G29" s="3">
        <v>8</v>
      </c>
      <c r="H29" s="1">
        <v>0</v>
      </c>
      <c r="I29" s="3">
        <v>0</v>
      </c>
      <c r="J29" s="26">
        <v>8</v>
      </c>
    </row>
    <row r="30" spans="1:10" ht="23.25" customHeight="1" x14ac:dyDescent="0.25">
      <c r="A30" s="13">
        <v>27</v>
      </c>
      <c r="B30" s="25" t="s">
        <v>29</v>
      </c>
      <c r="C30" s="3">
        <v>0</v>
      </c>
      <c r="D30" s="1">
        <v>0</v>
      </c>
      <c r="E30" s="3">
        <v>0</v>
      </c>
      <c r="F30" s="26">
        <v>0</v>
      </c>
      <c r="G30" s="3">
        <v>0</v>
      </c>
      <c r="H30" s="1">
        <v>0</v>
      </c>
      <c r="I30" s="3">
        <v>0</v>
      </c>
      <c r="J30" s="26">
        <v>0</v>
      </c>
    </row>
    <row r="31" spans="1:10" ht="23.25" customHeight="1" x14ac:dyDescent="0.25">
      <c r="A31" s="13">
        <v>28</v>
      </c>
      <c r="B31" s="27" t="s">
        <v>30</v>
      </c>
      <c r="C31" s="3">
        <v>0</v>
      </c>
      <c r="D31" s="1">
        <v>0</v>
      </c>
      <c r="E31" s="3">
        <v>0</v>
      </c>
      <c r="F31" s="26">
        <v>0</v>
      </c>
      <c r="G31" s="3">
        <v>0</v>
      </c>
      <c r="H31" s="1">
        <v>0</v>
      </c>
      <c r="I31" s="3">
        <v>0</v>
      </c>
      <c r="J31" s="26">
        <v>0</v>
      </c>
    </row>
    <row r="32" spans="1:10" ht="23.25" customHeight="1" x14ac:dyDescent="0.25">
      <c r="A32" s="13">
        <v>29</v>
      </c>
      <c r="B32" s="25" t="s">
        <v>31</v>
      </c>
      <c r="C32" s="1">
        <v>5</v>
      </c>
      <c r="D32" s="1">
        <v>0</v>
      </c>
      <c r="E32" s="1">
        <v>0</v>
      </c>
      <c r="F32" s="26">
        <v>5</v>
      </c>
      <c r="G32" s="1">
        <v>5</v>
      </c>
      <c r="H32" s="1">
        <v>0</v>
      </c>
      <c r="I32" s="1">
        <v>0</v>
      </c>
      <c r="J32" s="26">
        <v>5</v>
      </c>
    </row>
    <row r="33" spans="1:10" ht="23.25" customHeight="1" x14ac:dyDescent="0.25">
      <c r="A33" s="13">
        <v>30</v>
      </c>
      <c r="B33" s="27" t="s">
        <v>32</v>
      </c>
      <c r="C33" s="3">
        <v>0</v>
      </c>
      <c r="D33" s="1">
        <v>0</v>
      </c>
      <c r="E33" s="3">
        <v>0</v>
      </c>
      <c r="F33" s="26">
        <v>0</v>
      </c>
      <c r="G33" s="3">
        <v>0</v>
      </c>
      <c r="H33" s="1">
        <v>0</v>
      </c>
      <c r="I33" s="3">
        <v>0</v>
      </c>
      <c r="J33" s="26">
        <v>0</v>
      </c>
    </row>
    <row r="34" spans="1:10" ht="30" customHeight="1" x14ac:dyDescent="0.25">
      <c r="A34" s="13">
        <v>31</v>
      </c>
      <c r="B34" s="25" t="s">
        <v>33</v>
      </c>
      <c r="C34" s="3">
        <v>1</v>
      </c>
      <c r="D34" s="1">
        <v>0</v>
      </c>
      <c r="E34" s="3">
        <v>0</v>
      </c>
      <c r="F34" s="26">
        <v>1</v>
      </c>
      <c r="G34" s="3">
        <v>1</v>
      </c>
      <c r="H34" s="1">
        <v>0</v>
      </c>
      <c r="I34" s="3">
        <v>0</v>
      </c>
      <c r="J34" s="26">
        <v>1</v>
      </c>
    </row>
    <row r="35" spans="1:10" ht="23.25" customHeight="1" x14ac:dyDescent="0.25">
      <c r="A35" s="13">
        <v>32</v>
      </c>
      <c r="B35" s="27" t="s">
        <v>34</v>
      </c>
      <c r="C35" s="3">
        <v>0</v>
      </c>
      <c r="D35" s="1">
        <v>0</v>
      </c>
      <c r="E35" s="3">
        <v>0</v>
      </c>
      <c r="F35" s="26">
        <v>0</v>
      </c>
      <c r="G35" s="3">
        <v>0</v>
      </c>
      <c r="H35" s="1">
        <v>0</v>
      </c>
      <c r="I35" s="3">
        <v>0</v>
      </c>
      <c r="J35" s="26">
        <v>0</v>
      </c>
    </row>
    <row r="36" spans="1:10" ht="23.25" customHeight="1" x14ac:dyDescent="0.25">
      <c r="A36" s="13">
        <v>33</v>
      </c>
      <c r="B36" s="27" t="s">
        <v>35</v>
      </c>
      <c r="C36" s="3">
        <v>1</v>
      </c>
      <c r="D36" s="1">
        <v>0</v>
      </c>
      <c r="E36" s="3">
        <v>0</v>
      </c>
      <c r="F36" s="26">
        <v>1</v>
      </c>
      <c r="G36" s="3">
        <v>1</v>
      </c>
      <c r="H36" s="1">
        <v>0</v>
      </c>
      <c r="I36" s="3">
        <v>0</v>
      </c>
      <c r="J36" s="26">
        <v>1</v>
      </c>
    </row>
    <row r="37" spans="1:10" ht="23.25" customHeight="1" x14ac:dyDescent="0.25">
      <c r="A37" s="13">
        <v>34</v>
      </c>
      <c r="B37" s="25" t="s">
        <v>36</v>
      </c>
      <c r="C37" s="3">
        <v>1</v>
      </c>
      <c r="D37" s="1">
        <v>0</v>
      </c>
      <c r="E37" s="3">
        <v>0</v>
      </c>
      <c r="F37" s="26">
        <v>1</v>
      </c>
      <c r="G37" s="3">
        <v>1</v>
      </c>
      <c r="H37" s="1">
        <v>0</v>
      </c>
      <c r="I37" s="3">
        <v>0</v>
      </c>
      <c r="J37" s="26">
        <v>1</v>
      </c>
    </row>
    <row r="38" spans="1:10" ht="31.5" customHeight="1" x14ac:dyDescent="0.25">
      <c r="A38" s="13">
        <v>35</v>
      </c>
      <c r="B38" s="25" t="s">
        <v>37</v>
      </c>
      <c r="C38" s="3">
        <v>9</v>
      </c>
      <c r="D38" s="1">
        <v>0</v>
      </c>
      <c r="E38" s="3">
        <v>0</v>
      </c>
      <c r="F38" s="26">
        <v>9</v>
      </c>
      <c r="G38" s="3">
        <v>9</v>
      </c>
      <c r="H38" s="1">
        <v>0</v>
      </c>
      <c r="I38" s="3">
        <v>0</v>
      </c>
      <c r="J38" s="26">
        <v>9</v>
      </c>
    </row>
    <row r="39" spans="1:10" ht="23.25" customHeight="1" x14ac:dyDescent="0.25">
      <c r="A39" s="13">
        <v>36</v>
      </c>
      <c r="B39" s="25" t="s">
        <v>53</v>
      </c>
      <c r="C39" s="3">
        <v>0</v>
      </c>
      <c r="D39" s="1">
        <v>0</v>
      </c>
      <c r="E39" s="3">
        <v>0</v>
      </c>
      <c r="F39" s="26">
        <v>0</v>
      </c>
      <c r="G39" s="3">
        <v>0</v>
      </c>
      <c r="H39" s="1">
        <v>0</v>
      </c>
      <c r="I39" s="3">
        <v>0</v>
      </c>
      <c r="J39" s="26">
        <v>0</v>
      </c>
    </row>
    <row r="40" spans="1:10" ht="23.25" customHeight="1" x14ac:dyDescent="0.25">
      <c r="A40" s="13">
        <v>37</v>
      </c>
      <c r="B40" s="25" t="s">
        <v>38</v>
      </c>
      <c r="C40" s="3">
        <v>8</v>
      </c>
      <c r="D40" s="1">
        <v>0</v>
      </c>
      <c r="E40" s="3">
        <v>0</v>
      </c>
      <c r="F40" s="26">
        <v>8</v>
      </c>
      <c r="G40" s="3">
        <v>8</v>
      </c>
      <c r="H40" s="1">
        <v>0</v>
      </c>
      <c r="I40" s="3">
        <v>0</v>
      </c>
      <c r="J40" s="26">
        <v>8</v>
      </c>
    </row>
    <row r="41" spans="1:10" ht="31.5" customHeight="1" x14ac:dyDescent="0.25">
      <c r="A41" s="13">
        <v>38</v>
      </c>
      <c r="B41" s="25" t="s">
        <v>39</v>
      </c>
      <c r="C41" s="3">
        <v>15</v>
      </c>
      <c r="D41" s="1">
        <v>0</v>
      </c>
      <c r="E41" s="3">
        <v>0</v>
      </c>
      <c r="F41" s="26">
        <v>15</v>
      </c>
      <c r="G41" s="3">
        <v>15</v>
      </c>
      <c r="H41" s="1">
        <v>0</v>
      </c>
      <c r="I41" s="3">
        <v>0</v>
      </c>
      <c r="J41" s="26">
        <v>15</v>
      </c>
    </row>
    <row r="42" spans="1:10" ht="29.25" customHeight="1" x14ac:dyDescent="0.25">
      <c r="A42" s="13">
        <v>39</v>
      </c>
      <c r="B42" s="27" t="s">
        <v>40</v>
      </c>
      <c r="C42" s="3">
        <v>1</v>
      </c>
      <c r="D42" s="1">
        <v>0</v>
      </c>
      <c r="E42" s="3">
        <v>0</v>
      </c>
      <c r="F42" s="26">
        <v>1</v>
      </c>
      <c r="G42" s="3">
        <v>1</v>
      </c>
      <c r="H42" s="1">
        <v>0</v>
      </c>
      <c r="I42" s="3">
        <v>0</v>
      </c>
      <c r="J42" s="26">
        <v>1</v>
      </c>
    </row>
    <row r="43" spans="1:10" ht="30.75" customHeight="1" x14ac:dyDescent="0.25">
      <c r="A43" s="13">
        <v>40</v>
      </c>
      <c r="B43" s="27" t="s">
        <v>41</v>
      </c>
      <c r="C43" s="3">
        <v>0</v>
      </c>
      <c r="D43" s="1">
        <v>0</v>
      </c>
      <c r="E43" s="3">
        <v>0</v>
      </c>
      <c r="F43" s="26">
        <v>0</v>
      </c>
      <c r="G43" s="3">
        <v>0</v>
      </c>
      <c r="H43" s="1">
        <v>0</v>
      </c>
      <c r="I43" s="3">
        <v>0</v>
      </c>
      <c r="J43" s="26">
        <v>0</v>
      </c>
    </row>
    <row r="44" spans="1:10" ht="23.25" customHeight="1" x14ac:dyDescent="0.25">
      <c r="A44" s="13">
        <v>41</v>
      </c>
      <c r="B44" s="27" t="s">
        <v>42</v>
      </c>
      <c r="C44" s="3">
        <v>0</v>
      </c>
      <c r="D44" s="1">
        <v>0</v>
      </c>
      <c r="E44" s="3">
        <v>0</v>
      </c>
      <c r="F44" s="26">
        <v>0</v>
      </c>
      <c r="G44" s="3">
        <v>0</v>
      </c>
      <c r="H44" s="1">
        <v>0</v>
      </c>
      <c r="I44" s="3">
        <v>0</v>
      </c>
      <c r="J44" s="26">
        <v>0</v>
      </c>
    </row>
    <row r="45" spans="1:10" ht="30" customHeight="1" x14ac:dyDescent="0.25">
      <c r="A45" s="13">
        <v>42</v>
      </c>
      <c r="B45" s="27" t="s">
        <v>62</v>
      </c>
      <c r="C45" s="3">
        <v>0</v>
      </c>
      <c r="D45" s="1">
        <v>0</v>
      </c>
      <c r="E45" s="3"/>
      <c r="F45" s="26">
        <v>0</v>
      </c>
      <c r="G45" s="3">
        <v>0</v>
      </c>
      <c r="H45" s="1">
        <v>0</v>
      </c>
      <c r="I45" s="3"/>
      <c r="J45" s="26">
        <v>0</v>
      </c>
    </row>
    <row r="46" spans="1:10" ht="23.25" customHeight="1" x14ac:dyDescent="0.25">
      <c r="A46" s="13">
        <v>43</v>
      </c>
      <c r="B46" s="25" t="s">
        <v>43</v>
      </c>
      <c r="C46" s="3">
        <v>13</v>
      </c>
      <c r="D46" s="1">
        <v>0</v>
      </c>
      <c r="E46" s="3">
        <v>4</v>
      </c>
      <c r="F46" s="26">
        <v>17</v>
      </c>
      <c r="G46" s="3">
        <v>13</v>
      </c>
      <c r="H46" s="1">
        <v>0</v>
      </c>
      <c r="I46" s="3">
        <v>4</v>
      </c>
      <c r="J46" s="26">
        <v>17</v>
      </c>
    </row>
    <row r="47" spans="1:10" ht="23.25" customHeight="1" x14ac:dyDescent="0.25">
      <c r="A47" s="13">
        <v>44</v>
      </c>
      <c r="B47" s="25" t="s">
        <v>44</v>
      </c>
      <c r="C47" s="1">
        <v>27</v>
      </c>
      <c r="D47" s="1">
        <v>0</v>
      </c>
      <c r="E47" s="1">
        <v>0</v>
      </c>
      <c r="F47" s="26">
        <v>27</v>
      </c>
      <c r="G47" s="1">
        <v>27</v>
      </c>
      <c r="H47" s="1">
        <v>0</v>
      </c>
      <c r="I47" s="1">
        <v>0</v>
      </c>
      <c r="J47" s="26">
        <v>27</v>
      </c>
    </row>
    <row r="48" spans="1:10" ht="23.25" customHeight="1" x14ac:dyDescent="0.25">
      <c r="A48" s="13">
        <v>45</v>
      </c>
      <c r="B48" s="25" t="s">
        <v>45</v>
      </c>
      <c r="C48" s="1">
        <v>11</v>
      </c>
      <c r="D48" s="1">
        <v>0</v>
      </c>
      <c r="E48" s="1">
        <v>1</v>
      </c>
      <c r="F48" s="26">
        <v>12</v>
      </c>
      <c r="G48" s="1">
        <v>11</v>
      </c>
      <c r="H48" s="1">
        <v>0</v>
      </c>
      <c r="I48" s="1">
        <v>1</v>
      </c>
      <c r="J48" s="26">
        <v>12</v>
      </c>
    </row>
    <row r="49" spans="1:10" ht="23.25" customHeight="1" x14ac:dyDescent="0.25">
      <c r="A49" s="13">
        <v>46</v>
      </c>
      <c r="B49" s="25" t="s">
        <v>46</v>
      </c>
      <c r="C49" s="2">
        <v>9</v>
      </c>
      <c r="D49" s="1">
        <v>0</v>
      </c>
      <c r="E49" s="2">
        <v>0</v>
      </c>
      <c r="F49" s="26">
        <v>9</v>
      </c>
      <c r="G49" s="2">
        <v>9</v>
      </c>
      <c r="H49" s="1">
        <v>0</v>
      </c>
      <c r="I49" s="2">
        <v>0</v>
      </c>
      <c r="J49" s="26">
        <v>9</v>
      </c>
    </row>
    <row r="50" spans="1:10" ht="23.25" customHeight="1" x14ac:dyDescent="0.25">
      <c r="A50" s="13">
        <v>47</v>
      </c>
      <c r="B50" s="25" t="s">
        <v>47</v>
      </c>
      <c r="C50" s="1">
        <v>17</v>
      </c>
      <c r="D50" s="1">
        <v>0</v>
      </c>
      <c r="E50" s="1">
        <v>0</v>
      </c>
      <c r="F50" s="26">
        <v>17</v>
      </c>
      <c r="G50" s="1">
        <v>17</v>
      </c>
      <c r="H50" s="1">
        <v>0</v>
      </c>
      <c r="I50" s="1">
        <v>0</v>
      </c>
      <c r="J50" s="26">
        <v>17</v>
      </c>
    </row>
    <row r="51" spans="1:10" ht="23.25" customHeight="1" x14ac:dyDescent="0.25">
      <c r="A51" s="13">
        <v>48</v>
      </c>
      <c r="B51" s="25" t="s">
        <v>48</v>
      </c>
      <c r="C51" s="3">
        <v>10</v>
      </c>
      <c r="D51" s="1">
        <v>0</v>
      </c>
      <c r="E51" s="3">
        <v>0</v>
      </c>
      <c r="F51" s="26">
        <f t="shared" ref="F51:F52" si="0">SUM(C51:E51)</f>
        <v>10</v>
      </c>
      <c r="G51" s="3">
        <v>10</v>
      </c>
      <c r="H51" s="1">
        <v>0</v>
      </c>
      <c r="I51" s="3">
        <v>0</v>
      </c>
      <c r="J51" s="26">
        <f t="shared" ref="J51:J52" si="1">SUM(G51:I51)</f>
        <v>10</v>
      </c>
    </row>
    <row r="52" spans="1:10" s="5" customFormat="1" ht="23.25" customHeight="1" x14ac:dyDescent="0.25">
      <c r="A52" s="29">
        <v>49</v>
      </c>
      <c r="B52" s="30" t="s">
        <v>49</v>
      </c>
      <c r="C52" s="22">
        <v>20</v>
      </c>
      <c r="D52" s="23">
        <v>0</v>
      </c>
      <c r="E52" s="22">
        <v>0</v>
      </c>
      <c r="F52" s="31">
        <f t="shared" si="0"/>
        <v>20</v>
      </c>
      <c r="G52" s="22">
        <v>20</v>
      </c>
      <c r="H52" s="23">
        <v>0</v>
      </c>
      <c r="I52" s="22">
        <v>0</v>
      </c>
      <c r="J52" s="31">
        <f t="shared" si="1"/>
        <v>20</v>
      </c>
    </row>
    <row r="53" spans="1:10" ht="18.75" customHeight="1" x14ac:dyDescent="0.25">
      <c r="A53" s="114" t="s">
        <v>50</v>
      </c>
      <c r="B53" s="114"/>
      <c r="C53" s="17">
        <f>SUM(C4:C52)</f>
        <v>1167</v>
      </c>
      <c r="D53" s="16">
        <f t="shared" ref="D53:J53" si="2">SUM(D4:D52)</f>
        <v>4</v>
      </c>
      <c r="E53" s="16">
        <f t="shared" si="2"/>
        <v>60</v>
      </c>
      <c r="F53" s="17">
        <f t="shared" si="2"/>
        <v>1231</v>
      </c>
      <c r="G53" s="17">
        <f t="shared" si="2"/>
        <v>1167</v>
      </c>
      <c r="H53" s="16">
        <f t="shared" si="2"/>
        <v>4</v>
      </c>
      <c r="I53" s="16">
        <f t="shared" si="2"/>
        <v>60</v>
      </c>
      <c r="J53" s="17">
        <f t="shared" si="2"/>
        <v>1231</v>
      </c>
    </row>
    <row r="54" spans="1:10" ht="81" customHeight="1" x14ac:dyDescent="0.25">
      <c r="A54" s="129" t="s">
        <v>107</v>
      </c>
      <c r="B54" s="130"/>
      <c r="C54" s="130"/>
      <c r="D54" s="130"/>
      <c r="E54" s="130"/>
      <c r="F54" s="130"/>
      <c r="G54" s="130"/>
      <c r="H54" s="130"/>
      <c r="I54" s="130"/>
      <c r="J54" s="130"/>
    </row>
    <row r="59" spans="1:10" x14ac:dyDescent="0.25">
      <c r="G59" s="28"/>
    </row>
  </sheetData>
  <mergeCells count="7">
    <mergeCell ref="A54:J54"/>
    <mergeCell ref="A1:J1"/>
    <mergeCell ref="A2:A3"/>
    <mergeCell ref="A53:B53"/>
    <mergeCell ref="B2:B3"/>
    <mergeCell ref="C2:F2"/>
    <mergeCell ref="G2:J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53"/>
  <sheetViews>
    <sheetView zoomScale="50" zoomScaleNormal="50" workbookViewId="0">
      <selection activeCell="C52" sqref="C52"/>
    </sheetView>
  </sheetViews>
  <sheetFormatPr baseColWidth="10" defaultRowHeight="15" x14ac:dyDescent="0.25"/>
  <cols>
    <col min="1" max="1" width="7.85546875" customWidth="1"/>
    <col min="2" max="2" width="65.42578125" style="4" customWidth="1"/>
    <col min="3" max="3" width="14.7109375" style="6" customWidth="1"/>
    <col min="4" max="4" width="22" style="6" customWidth="1"/>
    <col min="5" max="5" width="13.28515625" style="7" customWidth="1"/>
    <col min="6" max="6" width="12" style="6" bestFit="1" customWidth="1"/>
    <col min="7" max="7" width="14.85546875" style="6" customWidth="1"/>
    <col min="8" max="8" width="21.85546875" style="6" customWidth="1"/>
    <col min="9" max="9" width="15.5703125" style="6" customWidth="1"/>
    <col min="10" max="10" width="12" style="6" bestFit="1" customWidth="1"/>
  </cols>
  <sheetData>
    <row r="1" spans="1:10" ht="72" customHeight="1" x14ac:dyDescent="0.25">
      <c r="A1" s="131" t="s">
        <v>54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x14ac:dyDescent="0.25">
      <c r="A2" s="125" t="s">
        <v>52</v>
      </c>
      <c r="B2" s="125" t="s">
        <v>0</v>
      </c>
      <c r="C2" s="127" t="s">
        <v>1</v>
      </c>
      <c r="D2" s="127"/>
      <c r="E2" s="127"/>
      <c r="F2" s="127"/>
      <c r="G2" s="127" t="s">
        <v>2</v>
      </c>
      <c r="H2" s="127"/>
      <c r="I2" s="127"/>
      <c r="J2" s="127"/>
    </row>
    <row r="3" spans="1:10" s="8" customFormat="1" ht="44.25" customHeight="1" x14ac:dyDescent="0.25">
      <c r="A3" s="126"/>
      <c r="B3" s="126"/>
      <c r="C3" s="9" t="s">
        <v>3</v>
      </c>
      <c r="D3" s="9" t="s">
        <v>4</v>
      </c>
      <c r="E3" s="9" t="s">
        <v>5</v>
      </c>
      <c r="F3" s="9" t="s">
        <v>51</v>
      </c>
      <c r="G3" s="9" t="s">
        <v>3</v>
      </c>
      <c r="H3" s="9" t="s">
        <v>4</v>
      </c>
      <c r="I3" s="9" t="s">
        <v>5</v>
      </c>
      <c r="J3" s="9" t="s">
        <v>51</v>
      </c>
    </row>
    <row r="4" spans="1:10" ht="23.25" customHeight="1" x14ac:dyDescent="0.25">
      <c r="A4" s="18">
        <v>1</v>
      </c>
      <c r="B4" s="14" t="s">
        <v>6</v>
      </c>
      <c r="C4" s="11">
        <v>40</v>
      </c>
      <c r="D4" s="11">
        <v>0</v>
      </c>
      <c r="E4" s="11">
        <v>0</v>
      </c>
      <c r="F4" s="15">
        <v>40</v>
      </c>
      <c r="G4" s="11">
        <v>40</v>
      </c>
      <c r="H4" s="11">
        <v>0</v>
      </c>
      <c r="I4" s="11">
        <v>0</v>
      </c>
      <c r="J4" s="15">
        <v>40</v>
      </c>
    </row>
    <row r="5" spans="1:10" ht="23.25" customHeight="1" x14ac:dyDescent="0.25">
      <c r="A5" s="18">
        <v>2</v>
      </c>
      <c r="B5" s="14" t="s">
        <v>55</v>
      </c>
      <c r="C5" s="10">
        <v>139</v>
      </c>
      <c r="D5" s="10">
        <v>0</v>
      </c>
      <c r="E5" s="10">
        <v>0</v>
      </c>
      <c r="F5" s="15">
        <v>139</v>
      </c>
      <c r="G5" s="10">
        <v>139</v>
      </c>
      <c r="H5" s="10">
        <v>0</v>
      </c>
      <c r="I5" s="10">
        <v>0</v>
      </c>
      <c r="J5" s="15">
        <v>139</v>
      </c>
    </row>
    <row r="6" spans="1:10" ht="28.5" customHeight="1" x14ac:dyDescent="0.25">
      <c r="A6" s="18">
        <v>3</v>
      </c>
      <c r="B6" s="14" t="s">
        <v>7</v>
      </c>
      <c r="C6" s="11">
        <v>2</v>
      </c>
      <c r="D6" s="11">
        <v>0</v>
      </c>
      <c r="E6" s="11">
        <v>0</v>
      </c>
      <c r="F6" s="15">
        <v>2</v>
      </c>
      <c r="G6" s="11">
        <v>2</v>
      </c>
      <c r="H6" s="11">
        <v>0</v>
      </c>
      <c r="I6" s="11">
        <v>0</v>
      </c>
      <c r="J6" s="15">
        <v>2</v>
      </c>
    </row>
    <row r="7" spans="1:10" ht="23.25" customHeight="1" x14ac:dyDescent="0.25">
      <c r="A7" s="18">
        <v>4</v>
      </c>
      <c r="B7" s="14" t="s">
        <v>8</v>
      </c>
      <c r="C7" s="11">
        <v>107</v>
      </c>
      <c r="D7" s="11">
        <v>3</v>
      </c>
      <c r="E7" s="11">
        <v>36</v>
      </c>
      <c r="F7" s="15">
        <v>146</v>
      </c>
      <c r="G7" s="11">
        <v>107</v>
      </c>
      <c r="H7" s="11">
        <v>3</v>
      </c>
      <c r="I7" s="11">
        <v>36</v>
      </c>
      <c r="J7" s="15">
        <v>146</v>
      </c>
    </row>
    <row r="8" spans="1:10" ht="32.25" customHeight="1" x14ac:dyDescent="0.25">
      <c r="A8" s="18">
        <v>5</v>
      </c>
      <c r="B8" s="14" t="s">
        <v>56</v>
      </c>
      <c r="C8" s="11">
        <v>11</v>
      </c>
      <c r="D8" s="11">
        <v>1</v>
      </c>
      <c r="E8" s="11">
        <v>5</v>
      </c>
      <c r="F8" s="15">
        <v>17</v>
      </c>
      <c r="G8" s="11">
        <v>11</v>
      </c>
      <c r="H8" s="11">
        <v>1</v>
      </c>
      <c r="I8" s="11">
        <v>5</v>
      </c>
      <c r="J8" s="15">
        <v>17</v>
      </c>
    </row>
    <row r="9" spans="1:10" ht="23.25" customHeight="1" x14ac:dyDescent="0.25">
      <c r="A9" s="18">
        <v>6</v>
      </c>
      <c r="B9" s="14" t="s">
        <v>9</v>
      </c>
      <c r="C9" s="10">
        <v>224</v>
      </c>
      <c r="D9" s="10">
        <v>0</v>
      </c>
      <c r="E9" s="10">
        <v>0</v>
      </c>
      <c r="F9" s="15">
        <v>224</v>
      </c>
      <c r="G9" s="10">
        <v>224</v>
      </c>
      <c r="H9" s="10">
        <v>0</v>
      </c>
      <c r="I9" s="10">
        <v>0</v>
      </c>
      <c r="J9" s="15">
        <v>224</v>
      </c>
    </row>
    <row r="10" spans="1:10" ht="23.25" customHeight="1" x14ac:dyDescent="0.25">
      <c r="A10" s="18">
        <v>7</v>
      </c>
      <c r="B10" s="14" t="s">
        <v>10</v>
      </c>
      <c r="C10" s="10">
        <v>151</v>
      </c>
      <c r="D10" s="10">
        <v>0</v>
      </c>
      <c r="E10" s="10">
        <v>0</v>
      </c>
      <c r="F10" s="15">
        <v>151</v>
      </c>
      <c r="G10" s="10">
        <v>151</v>
      </c>
      <c r="H10" s="10">
        <v>0</v>
      </c>
      <c r="I10" s="10">
        <v>0</v>
      </c>
      <c r="J10" s="15">
        <v>151</v>
      </c>
    </row>
    <row r="11" spans="1:10" ht="23.25" customHeight="1" x14ac:dyDescent="0.25">
      <c r="A11" s="18">
        <v>8</v>
      </c>
      <c r="B11" s="14" t="s">
        <v>11</v>
      </c>
      <c r="C11" s="12">
        <v>22</v>
      </c>
      <c r="D11" s="12">
        <v>0</v>
      </c>
      <c r="E11" s="12">
        <v>0</v>
      </c>
      <c r="F11" s="15">
        <v>22</v>
      </c>
      <c r="G11" s="12">
        <v>22</v>
      </c>
      <c r="H11" s="12">
        <v>0</v>
      </c>
      <c r="I11" s="12">
        <v>0</v>
      </c>
      <c r="J11" s="15">
        <v>22</v>
      </c>
    </row>
    <row r="12" spans="1:10" ht="23.25" customHeight="1" x14ac:dyDescent="0.25">
      <c r="A12" s="18">
        <v>9</v>
      </c>
      <c r="B12" s="14" t="s">
        <v>12</v>
      </c>
      <c r="C12" s="10">
        <v>42</v>
      </c>
      <c r="D12" s="10">
        <v>0</v>
      </c>
      <c r="E12" s="10">
        <v>0</v>
      </c>
      <c r="F12" s="15">
        <v>42</v>
      </c>
      <c r="G12" s="10">
        <v>42</v>
      </c>
      <c r="H12" s="10">
        <v>0</v>
      </c>
      <c r="I12" s="10">
        <v>0</v>
      </c>
      <c r="J12" s="15">
        <v>42</v>
      </c>
    </row>
    <row r="13" spans="1:10" ht="30.75" customHeight="1" x14ac:dyDescent="0.25">
      <c r="A13" s="18">
        <v>10</v>
      </c>
      <c r="B13" s="14" t="s">
        <v>13</v>
      </c>
      <c r="C13" s="10">
        <v>12</v>
      </c>
      <c r="D13" s="10">
        <v>0</v>
      </c>
      <c r="E13" s="10">
        <v>0</v>
      </c>
      <c r="F13" s="15">
        <v>12</v>
      </c>
      <c r="G13" s="10">
        <v>12</v>
      </c>
      <c r="H13" s="10">
        <v>0</v>
      </c>
      <c r="I13" s="10">
        <v>0</v>
      </c>
      <c r="J13" s="15">
        <v>12</v>
      </c>
    </row>
    <row r="14" spans="1:10" ht="23.25" customHeight="1" x14ac:dyDescent="0.25">
      <c r="A14" s="18">
        <v>11</v>
      </c>
      <c r="B14" s="14" t="s">
        <v>14</v>
      </c>
      <c r="C14" s="10">
        <v>84</v>
      </c>
      <c r="D14" s="10">
        <v>0</v>
      </c>
      <c r="E14" s="10">
        <v>0</v>
      </c>
      <c r="F14" s="15">
        <v>84</v>
      </c>
      <c r="G14" s="10">
        <v>84</v>
      </c>
      <c r="H14" s="10">
        <v>0</v>
      </c>
      <c r="I14" s="10">
        <v>0</v>
      </c>
      <c r="J14" s="15">
        <v>84</v>
      </c>
    </row>
    <row r="15" spans="1:10" ht="23.25" customHeight="1" x14ac:dyDescent="0.25">
      <c r="A15" s="18">
        <v>12</v>
      </c>
      <c r="B15" s="14" t="s">
        <v>15</v>
      </c>
      <c r="C15" s="10">
        <v>11</v>
      </c>
      <c r="D15" s="10">
        <v>0</v>
      </c>
      <c r="E15" s="10">
        <v>0</v>
      </c>
      <c r="F15" s="15">
        <v>11</v>
      </c>
      <c r="G15" s="10">
        <v>11</v>
      </c>
      <c r="H15" s="10">
        <v>0</v>
      </c>
      <c r="I15" s="10">
        <v>0</v>
      </c>
      <c r="J15" s="15">
        <v>11</v>
      </c>
    </row>
    <row r="16" spans="1:10" ht="23.25" customHeight="1" x14ac:dyDescent="0.25">
      <c r="A16" s="18">
        <v>13</v>
      </c>
      <c r="B16" s="14" t="s">
        <v>16</v>
      </c>
      <c r="C16" s="10">
        <v>14</v>
      </c>
      <c r="D16" s="10">
        <v>0</v>
      </c>
      <c r="E16" s="10">
        <v>0</v>
      </c>
      <c r="F16" s="15">
        <v>14</v>
      </c>
      <c r="G16" s="10">
        <v>14</v>
      </c>
      <c r="H16" s="10">
        <v>0</v>
      </c>
      <c r="I16" s="10">
        <v>0</v>
      </c>
      <c r="J16" s="15">
        <v>14</v>
      </c>
    </row>
    <row r="17" spans="1:10" ht="23.25" customHeight="1" x14ac:dyDescent="0.25">
      <c r="A17" s="18">
        <v>14</v>
      </c>
      <c r="B17" s="14" t="s">
        <v>17</v>
      </c>
      <c r="C17" s="10">
        <v>92</v>
      </c>
      <c r="D17" s="10">
        <v>0</v>
      </c>
      <c r="E17" s="10">
        <v>0</v>
      </c>
      <c r="F17" s="15">
        <v>92</v>
      </c>
      <c r="G17" s="10">
        <v>92</v>
      </c>
      <c r="H17" s="10">
        <v>0</v>
      </c>
      <c r="I17" s="10">
        <v>0</v>
      </c>
      <c r="J17" s="15">
        <v>92</v>
      </c>
    </row>
    <row r="18" spans="1:10" ht="23.25" customHeight="1" x14ac:dyDescent="0.25">
      <c r="A18" s="18">
        <v>15</v>
      </c>
      <c r="B18" s="14" t="s">
        <v>18</v>
      </c>
      <c r="C18" s="12">
        <v>59</v>
      </c>
      <c r="D18" s="12">
        <v>0</v>
      </c>
      <c r="E18" s="12">
        <v>0</v>
      </c>
      <c r="F18" s="15">
        <v>59</v>
      </c>
      <c r="G18" s="12">
        <v>59</v>
      </c>
      <c r="H18" s="12">
        <v>0</v>
      </c>
      <c r="I18" s="12">
        <v>0</v>
      </c>
      <c r="J18" s="15">
        <v>59</v>
      </c>
    </row>
    <row r="19" spans="1:10" ht="23.25" customHeight="1" x14ac:dyDescent="0.25">
      <c r="A19" s="18">
        <v>16</v>
      </c>
      <c r="B19" s="21" t="s">
        <v>19</v>
      </c>
      <c r="C19" s="11">
        <v>0</v>
      </c>
      <c r="D19" s="11">
        <v>0</v>
      </c>
      <c r="E19" s="11">
        <v>0</v>
      </c>
      <c r="F19" s="15">
        <v>0</v>
      </c>
      <c r="G19" s="11">
        <v>0</v>
      </c>
      <c r="H19" s="11">
        <v>0</v>
      </c>
      <c r="I19" s="11">
        <v>0</v>
      </c>
      <c r="J19" s="15">
        <v>0</v>
      </c>
    </row>
    <row r="20" spans="1:10" ht="23.25" customHeight="1" x14ac:dyDescent="0.25">
      <c r="A20" s="18">
        <v>17</v>
      </c>
      <c r="B20" s="14" t="s">
        <v>20</v>
      </c>
      <c r="C20" s="11">
        <v>2</v>
      </c>
      <c r="D20" s="11">
        <v>0</v>
      </c>
      <c r="E20" s="11">
        <v>0</v>
      </c>
      <c r="F20" s="15">
        <v>2</v>
      </c>
      <c r="G20" s="11">
        <v>2</v>
      </c>
      <c r="H20" s="11">
        <v>0</v>
      </c>
      <c r="I20" s="11">
        <v>0</v>
      </c>
      <c r="J20" s="15">
        <v>2</v>
      </c>
    </row>
    <row r="21" spans="1:10" ht="29.25" customHeight="1" x14ac:dyDescent="0.25">
      <c r="A21" s="18">
        <v>18</v>
      </c>
      <c r="B21" s="14" t="s">
        <v>21</v>
      </c>
      <c r="C21" s="11">
        <v>2</v>
      </c>
      <c r="D21" s="11">
        <v>0</v>
      </c>
      <c r="E21" s="11">
        <v>0</v>
      </c>
      <c r="F21" s="15">
        <v>2</v>
      </c>
      <c r="G21" s="11">
        <v>2</v>
      </c>
      <c r="H21" s="11">
        <v>0</v>
      </c>
      <c r="I21" s="11">
        <v>0</v>
      </c>
      <c r="J21" s="15">
        <v>2</v>
      </c>
    </row>
    <row r="22" spans="1:10" ht="33" customHeight="1" x14ac:dyDescent="0.25">
      <c r="A22" s="18">
        <v>19</v>
      </c>
      <c r="B22" s="14" t="s">
        <v>22</v>
      </c>
      <c r="C22" s="11">
        <v>4</v>
      </c>
      <c r="D22" s="11">
        <v>0</v>
      </c>
      <c r="E22" s="11">
        <v>0</v>
      </c>
      <c r="F22" s="15">
        <v>4</v>
      </c>
      <c r="G22" s="11">
        <v>4</v>
      </c>
      <c r="H22" s="11">
        <v>0</v>
      </c>
      <c r="I22" s="11">
        <v>0</v>
      </c>
      <c r="J22" s="15">
        <v>4</v>
      </c>
    </row>
    <row r="23" spans="1:10" ht="36" customHeight="1" x14ac:dyDescent="0.25">
      <c r="A23" s="18">
        <v>20</v>
      </c>
      <c r="B23" s="14" t="s">
        <v>23</v>
      </c>
      <c r="C23" s="10">
        <v>6</v>
      </c>
      <c r="D23" s="10">
        <v>0</v>
      </c>
      <c r="E23" s="10">
        <v>0</v>
      </c>
      <c r="F23" s="15">
        <v>6</v>
      </c>
      <c r="G23" s="10">
        <v>6</v>
      </c>
      <c r="H23" s="10">
        <v>0</v>
      </c>
      <c r="I23" s="10">
        <v>0</v>
      </c>
      <c r="J23" s="15">
        <v>6</v>
      </c>
    </row>
    <row r="24" spans="1:10" ht="30" customHeight="1" x14ac:dyDescent="0.25">
      <c r="A24" s="18">
        <v>21</v>
      </c>
      <c r="B24" s="21" t="s">
        <v>24</v>
      </c>
      <c r="C24" s="11">
        <v>0</v>
      </c>
      <c r="D24" s="11">
        <v>0</v>
      </c>
      <c r="E24" s="11">
        <v>0</v>
      </c>
      <c r="F24" s="15">
        <v>0</v>
      </c>
      <c r="G24" s="11">
        <v>0</v>
      </c>
      <c r="H24" s="11">
        <v>0</v>
      </c>
      <c r="I24" s="11">
        <v>0</v>
      </c>
      <c r="J24" s="15">
        <v>0</v>
      </c>
    </row>
    <row r="25" spans="1:10" ht="30" customHeight="1" x14ac:dyDescent="0.25">
      <c r="A25" s="18">
        <v>22</v>
      </c>
      <c r="B25" s="14" t="s">
        <v>25</v>
      </c>
      <c r="C25" s="11">
        <v>4</v>
      </c>
      <c r="D25" s="11">
        <v>0</v>
      </c>
      <c r="E25" s="11">
        <v>0</v>
      </c>
      <c r="F25" s="15">
        <v>4</v>
      </c>
      <c r="G25" s="11">
        <v>4</v>
      </c>
      <c r="H25" s="11">
        <v>0</v>
      </c>
      <c r="I25" s="11">
        <v>0</v>
      </c>
      <c r="J25" s="15">
        <v>4</v>
      </c>
    </row>
    <row r="26" spans="1:10" ht="30" customHeight="1" x14ac:dyDescent="0.25">
      <c r="A26" s="18">
        <v>23</v>
      </c>
      <c r="B26" s="14" t="s">
        <v>26</v>
      </c>
      <c r="C26" s="10">
        <v>3</v>
      </c>
      <c r="D26" s="10">
        <v>0</v>
      </c>
      <c r="E26" s="10">
        <v>0</v>
      </c>
      <c r="F26" s="15">
        <v>3</v>
      </c>
      <c r="G26" s="10">
        <v>3</v>
      </c>
      <c r="H26" s="10">
        <v>0</v>
      </c>
      <c r="I26" s="10">
        <v>0</v>
      </c>
      <c r="J26" s="15">
        <v>3</v>
      </c>
    </row>
    <row r="27" spans="1:10" ht="23.25" customHeight="1" x14ac:dyDescent="0.25">
      <c r="A27" s="18">
        <v>24</v>
      </c>
      <c r="B27" s="14" t="s">
        <v>27</v>
      </c>
      <c r="C27" s="11">
        <v>3</v>
      </c>
      <c r="D27" s="11">
        <v>0</v>
      </c>
      <c r="E27" s="11">
        <v>0</v>
      </c>
      <c r="F27" s="15">
        <v>3</v>
      </c>
      <c r="G27" s="11">
        <v>3</v>
      </c>
      <c r="H27" s="11">
        <v>0</v>
      </c>
      <c r="I27" s="11">
        <v>0</v>
      </c>
      <c r="J27" s="15">
        <v>3</v>
      </c>
    </row>
    <row r="28" spans="1:10" ht="30.75" customHeight="1" x14ac:dyDescent="0.25">
      <c r="A28" s="18">
        <v>25</v>
      </c>
      <c r="B28" s="14" t="s">
        <v>57</v>
      </c>
      <c r="C28" s="11">
        <v>2</v>
      </c>
      <c r="D28" s="11">
        <v>0</v>
      </c>
      <c r="E28" s="11">
        <v>0</v>
      </c>
      <c r="F28" s="15">
        <v>2</v>
      </c>
      <c r="G28" s="11">
        <v>2</v>
      </c>
      <c r="H28" s="11">
        <v>0</v>
      </c>
      <c r="I28" s="11">
        <v>0</v>
      </c>
      <c r="J28" s="15">
        <v>2</v>
      </c>
    </row>
    <row r="29" spans="1:10" ht="30.75" customHeight="1" x14ac:dyDescent="0.25">
      <c r="A29" s="18">
        <v>26</v>
      </c>
      <c r="B29" s="14" t="s">
        <v>28</v>
      </c>
      <c r="C29" s="11">
        <v>3</v>
      </c>
      <c r="D29" s="11">
        <v>0</v>
      </c>
      <c r="E29" s="11">
        <v>0</v>
      </c>
      <c r="F29" s="15">
        <v>3</v>
      </c>
      <c r="G29" s="11">
        <v>3</v>
      </c>
      <c r="H29" s="11">
        <v>0</v>
      </c>
      <c r="I29" s="11">
        <v>0</v>
      </c>
      <c r="J29" s="15">
        <v>3</v>
      </c>
    </row>
    <row r="30" spans="1:10" ht="23.25" customHeight="1" x14ac:dyDescent="0.25">
      <c r="A30" s="18">
        <v>27</v>
      </c>
      <c r="B30" s="14" t="s">
        <v>29</v>
      </c>
      <c r="C30" s="11">
        <v>2</v>
      </c>
      <c r="D30" s="11">
        <v>0</v>
      </c>
      <c r="E30" s="11">
        <v>0</v>
      </c>
      <c r="F30" s="15">
        <v>2</v>
      </c>
      <c r="G30" s="11">
        <v>2</v>
      </c>
      <c r="H30" s="11">
        <v>0</v>
      </c>
      <c r="I30" s="11">
        <v>0</v>
      </c>
      <c r="J30" s="15">
        <v>2</v>
      </c>
    </row>
    <row r="31" spans="1:10" ht="23.25" customHeight="1" x14ac:dyDescent="0.25">
      <c r="A31" s="18">
        <v>28</v>
      </c>
      <c r="B31" s="21" t="s">
        <v>30</v>
      </c>
      <c r="C31" s="11">
        <v>0</v>
      </c>
      <c r="D31" s="11">
        <v>0</v>
      </c>
      <c r="E31" s="11">
        <v>0</v>
      </c>
      <c r="F31" s="15">
        <v>0</v>
      </c>
      <c r="G31" s="11">
        <v>0</v>
      </c>
      <c r="H31" s="11">
        <v>0</v>
      </c>
      <c r="I31" s="11">
        <v>0</v>
      </c>
      <c r="J31" s="15">
        <v>0</v>
      </c>
    </row>
    <row r="32" spans="1:10" ht="23.25" customHeight="1" x14ac:dyDescent="0.25">
      <c r="A32" s="18">
        <v>29</v>
      </c>
      <c r="B32" s="14" t="s">
        <v>31</v>
      </c>
      <c r="C32" s="10">
        <v>3</v>
      </c>
      <c r="D32" s="10">
        <v>0</v>
      </c>
      <c r="E32" s="10">
        <v>0</v>
      </c>
      <c r="F32" s="15">
        <v>3</v>
      </c>
      <c r="G32" s="10">
        <v>3</v>
      </c>
      <c r="H32" s="10">
        <v>0</v>
      </c>
      <c r="I32" s="10">
        <v>0</v>
      </c>
      <c r="J32" s="15">
        <v>3</v>
      </c>
    </row>
    <row r="33" spans="1:10" ht="23.25" customHeight="1" x14ac:dyDescent="0.25">
      <c r="A33" s="18">
        <v>30</v>
      </c>
      <c r="B33" s="21" t="s">
        <v>32</v>
      </c>
      <c r="C33" s="11">
        <v>0</v>
      </c>
      <c r="D33" s="11">
        <v>0</v>
      </c>
      <c r="E33" s="11">
        <v>0</v>
      </c>
      <c r="F33" s="15">
        <v>0</v>
      </c>
      <c r="G33" s="11">
        <v>0</v>
      </c>
      <c r="H33" s="11">
        <v>0</v>
      </c>
      <c r="I33" s="11">
        <v>0</v>
      </c>
      <c r="J33" s="15">
        <v>0</v>
      </c>
    </row>
    <row r="34" spans="1:10" ht="30" customHeight="1" x14ac:dyDescent="0.25">
      <c r="A34" s="18">
        <v>31</v>
      </c>
      <c r="B34" s="14" t="s">
        <v>33</v>
      </c>
      <c r="C34" s="11">
        <v>3</v>
      </c>
      <c r="D34" s="11">
        <v>0</v>
      </c>
      <c r="E34" s="11">
        <v>0</v>
      </c>
      <c r="F34" s="15">
        <v>3</v>
      </c>
      <c r="G34" s="11">
        <v>3</v>
      </c>
      <c r="H34" s="11">
        <v>0</v>
      </c>
      <c r="I34" s="11">
        <v>0</v>
      </c>
      <c r="J34" s="15">
        <v>3</v>
      </c>
    </row>
    <row r="35" spans="1:10" ht="23.25" customHeight="1" x14ac:dyDescent="0.25">
      <c r="A35" s="18">
        <v>32</v>
      </c>
      <c r="B35" s="21" t="s">
        <v>34</v>
      </c>
      <c r="C35" s="11">
        <v>0</v>
      </c>
      <c r="D35" s="11">
        <v>0</v>
      </c>
      <c r="E35" s="11">
        <v>0</v>
      </c>
      <c r="F35" s="15">
        <v>0</v>
      </c>
      <c r="G35" s="11">
        <v>0</v>
      </c>
      <c r="H35" s="11">
        <v>0</v>
      </c>
      <c r="I35" s="11">
        <v>0</v>
      </c>
      <c r="J35" s="15">
        <v>0</v>
      </c>
    </row>
    <row r="36" spans="1:10" ht="23.25" customHeight="1" x14ac:dyDescent="0.25">
      <c r="A36" s="18">
        <v>33</v>
      </c>
      <c r="B36" s="21" t="s">
        <v>35</v>
      </c>
      <c r="C36" s="11">
        <v>0</v>
      </c>
      <c r="D36" s="11">
        <v>0</v>
      </c>
      <c r="E36" s="11">
        <v>0</v>
      </c>
      <c r="F36" s="15">
        <v>0</v>
      </c>
      <c r="G36" s="11">
        <v>0</v>
      </c>
      <c r="H36" s="11">
        <v>0</v>
      </c>
      <c r="I36" s="11">
        <v>0</v>
      </c>
      <c r="J36" s="15">
        <v>0</v>
      </c>
    </row>
    <row r="37" spans="1:10" ht="23.25" customHeight="1" x14ac:dyDescent="0.25">
      <c r="A37" s="18">
        <v>34</v>
      </c>
      <c r="B37" s="14" t="s">
        <v>36</v>
      </c>
      <c r="C37" s="11">
        <v>2</v>
      </c>
      <c r="D37" s="11">
        <v>0</v>
      </c>
      <c r="E37" s="11">
        <v>0</v>
      </c>
      <c r="F37" s="15">
        <v>2</v>
      </c>
      <c r="G37" s="11">
        <v>2</v>
      </c>
      <c r="H37" s="11">
        <v>0</v>
      </c>
      <c r="I37" s="11">
        <v>0</v>
      </c>
      <c r="J37" s="15">
        <v>2</v>
      </c>
    </row>
    <row r="38" spans="1:10" ht="31.5" customHeight="1" x14ac:dyDescent="0.25">
      <c r="A38" s="18">
        <v>35</v>
      </c>
      <c r="B38" s="14" t="s">
        <v>37</v>
      </c>
      <c r="C38" s="11">
        <v>6</v>
      </c>
      <c r="D38" s="11">
        <v>0</v>
      </c>
      <c r="E38" s="11">
        <v>0</v>
      </c>
      <c r="F38" s="15">
        <v>6</v>
      </c>
      <c r="G38" s="11">
        <v>6</v>
      </c>
      <c r="H38" s="11">
        <v>0</v>
      </c>
      <c r="I38" s="11">
        <v>0</v>
      </c>
      <c r="J38" s="15">
        <v>6</v>
      </c>
    </row>
    <row r="39" spans="1:10" ht="23.25" customHeight="1" x14ac:dyDescent="0.25">
      <c r="A39" s="18">
        <v>36</v>
      </c>
      <c r="B39" s="14" t="s">
        <v>53</v>
      </c>
      <c r="C39" s="11">
        <v>3</v>
      </c>
      <c r="D39" s="11">
        <v>0</v>
      </c>
      <c r="E39" s="11">
        <v>0</v>
      </c>
      <c r="F39" s="15">
        <v>3</v>
      </c>
      <c r="G39" s="11">
        <v>3</v>
      </c>
      <c r="H39" s="11">
        <v>0</v>
      </c>
      <c r="I39" s="11">
        <v>0</v>
      </c>
      <c r="J39" s="15">
        <v>3</v>
      </c>
    </row>
    <row r="40" spans="1:10" ht="23.25" customHeight="1" x14ac:dyDescent="0.25">
      <c r="A40" s="18">
        <v>37</v>
      </c>
      <c r="B40" s="14" t="s">
        <v>38</v>
      </c>
      <c r="C40" s="11">
        <v>5</v>
      </c>
      <c r="D40" s="11">
        <v>0</v>
      </c>
      <c r="E40" s="11">
        <v>0</v>
      </c>
      <c r="F40" s="15">
        <v>5</v>
      </c>
      <c r="G40" s="11">
        <v>5</v>
      </c>
      <c r="H40" s="11">
        <v>0</v>
      </c>
      <c r="I40" s="11">
        <v>0</v>
      </c>
      <c r="J40" s="15">
        <v>5</v>
      </c>
    </row>
    <row r="41" spans="1:10" ht="31.5" customHeight="1" x14ac:dyDescent="0.25">
      <c r="A41" s="18">
        <v>38</v>
      </c>
      <c r="B41" s="14" t="s">
        <v>39</v>
      </c>
      <c r="C41" s="11">
        <v>10</v>
      </c>
      <c r="D41" s="11">
        <v>0</v>
      </c>
      <c r="E41" s="11">
        <v>0</v>
      </c>
      <c r="F41" s="15">
        <v>10</v>
      </c>
      <c r="G41" s="11">
        <v>10</v>
      </c>
      <c r="H41" s="11">
        <v>0</v>
      </c>
      <c r="I41" s="11">
        <v>0</v>
      </c>
      <c r="J41" s="15">
        <v>10</v>
      </c>
    </row>
    <row r="42" spans="1:10" ht="29.25" customHeight="1" x14ac:dyDescent="0.25">
      <c r="A42" s="18">
        <v>39</v>
      </c>
      <c r="B42" s="21" t="s">
        <v>40</v>
      </c>
      <c r="C42" s="11">
        <v>0</v>
      </c>
      <c r="D42" s="11">
        <v>0</v>
      </c>
      <c r="E42" s="11">
        <v>0</v>
      </c>
      <c r="F42" s="15">
        <v>0</v>
      </c>
      <c r="G42" s="11">
        <v>0</v>
      </c>
      <c r="H42" s="11">
        <v>0</v>
      </c>
      <c r="I42" s="11">
        <v>0</v>
      </c>
      <c r="J42" s="15">
        <v>0</v>
      </c>
    </row>
    <row r="43" spans="1:10" ht="30.75" customHeight="1" x14ac:dyDescent="0.25">
      <c r="A43" s="18">
        <v>40</v>
      </c>
      <c r="B43" s="21" t="s">
        <v>41</v>
      </c>
      <c r="C43" s="11">
        <v>0</v>
      </c>
      <c r="D43" s="11">
        <v>0</v>
      </c>
      <c r="E43" s="11">
        <v>0</v>
      </c>
      <c r="F43" s="15">
        <v>0</v>
      </c>
      <c r="G43" s="11">
        <v>0</v>
      </c>
      <c r="H43" s="11">
        <v>0</v>
      </c>
      <c r="I43" s="11">
        <v>0</v>
      </c>
      <c r="J43" s="15">
        <v>0</v>
      </c>
    </row>
    <row r="44" spans="1:10" ht="23.25" customHeight="1" x14ac:dyDescent="0.25">
      <c r="A44" s="18">
        <v>41</v>
      </c>
      <c r="B44" s="21" t="s">
        <v>42</v>
      </c>
      <c r="C44" s="11">
        <v>0</v>
      </c>
      <c r="D44" s="11">
        <v>0</v>
      </c>
      <c r="E44" s="11">
        <v>0</v>
      </c>
      <c r="F44" s="15">
        <v>0</v>
      </c>
      <c r="G44" s="11">
        <v>0</v>
      </c>
      <c r="H44" s="11">
        <v>0</v>
      </c>
      <c r="I44" s="11">
        <v>0</v>
      </c>
      <c r="J44" s="15">
        <v>0</v>
      </c>
    </row>
    <row r="45" spans="1:10" ht="30" customHeight="1" x14ac:dyDescent="0.25">
      <c r="A45" s="18">
        <v>42</v>
      </c>
      <c r="B45" s="14" t="s">
        <v>43</v>
      </c>
      <c r="C45" s="11">
        <v>12</v>
      </c>
      <c r="D45" s="11">
        <v>0</v>
      </c>
      <c r="E45" s="11">
        <v>0</v>
      </c>
      <c r="F45" s="15">
        <v>12</v>
      </c>
      <c r="G45" s="11">
        <v>12</v>
      </c>
      <c r="H45" s="11">
        <v>0</v>
      </c>
      <c r="I45" s="11">
        <v>0</v>
      </c>
      <c r="J45" s="15">
        <v>12</v>
      </c>
    </row>
    <row r="46" spans="1:10" ht="23.25" customHeight="1" x14ac:dyDescent="0.25">
      <c r="A46" s="18">
        <v>43</v>
      </c>
      <c r="B46" s="14" t="s">
        <v>44</v>
      </c>
      <c r="C46" s="10">
        <v>23</v>
      </c>
      <c r="D46" s="10">
        <v>0</v>
      </c>
      <c r="E46" s="10">
        <v>0</v>
      </c>
      <c r="F46" s="15">
        <v>23</v>
      </c>
      <c r="G46" s="10">
        <v>23</v>
      </c>
      <c r="H46" s="10">
        <v>0</v>
      </c>
      <c r="I46" s="10">
        <v>0</v>
      </c>
      <c r="J46" s="15">
        <v>23</v>
      </c>
    </row>
    <row r="47" spans="1:10" ht="23.25" customHeight="1" x14ac:dyDescent="0.25">
      <c r="A47" s="18">
        <v>44</v>
      </c>
      <c r="B47" s="14" t="s">
        <v>45</v>
      </c>
      <c r="C47" s="10">
        <v>11</v>
      </c>
      <c r="D47" s="10">
        <v>0</v>
      </c>
      <c r="E47" s="10">
        <v>0</v>
      </c>
      <c r="F47" s="15">
        <v>11</v>
      </c>
      <c r="G47" s="10">
        <v>11</v>
      </c>
      <c r="H47" s="10">
        <v>0</v>
      </c>
      <c r="I47" s="10">
        <v>0</v>
      </c>
      <c r="J47" s="15">
        <v>11</v>
      </c>
    </row>
    <row r="48" spans="1:10" ht="23.25" customHeight="1" x14ac:dyDescent="0.25">
      <c r="A48" s="18">
        <v>45</v>
      </c>
      <c r="B48" s="14" t="s">
        <v>46</v>
      </c>
      <c r="C48" s="12">
        <v>2</v>
      </c>
      <c r="D48" s="12">
        <v>0</v>
      </c>
      <c r="E48" s="12">
        <v>0</v>
      </c>
      <c r="F48" s="15">
        <v>2</v>
      </c>
      <c r="G48" s="12">
        <v>2</v>
      </c>
      <c r="H48" s="12">
        <v>0</v>
      </c>
      <c r="I48" s="12">
        <v>0</v>
      </c>
      <c r="J48" s="15">
        <v>2</v>
      </c>
    </row>
    <row r="49" spans="1:10" ht="23.25" customHeight="1" x14ac:dyDescent="0.25">
      <c r="A49" s="18">
        <v>46</v>
      </c>
      <c r="B49" s="14" t="s">
        <v>47</v>
      </c>
      <c r="C49" s="10">
        <v>5</v>
      </c>
      <c r="D49" s="10">
        <v>0</v>
      </c>
      <c r="E49" s="10">
        <v>0</v>
      </c>
      <c r="F49" s="15">
        <v>5</v>
      </c>
      <c r="G49" s="10">
        <v>5</v>
      </c>
      <c r="H49" s="10">
        <v>0</v>
      </c>
      <c r="I49" s="10">
        <v>0</v>
      </c>
      <c r="J49" s="15">
        <v>5</v>
      </c>
    </row>
    <row r="50" spans="1:10" ht="23.25" customHeight="1" x14ac:dyDescent="0.25">
      <c r="A50" s="18">
        <v>47</v>
      </c>
      <c r="B50" s="14" t="s">
        <v>48</v>
      </c>
      <c r="C50" s="11">
        <v>2</v>
      </c>
      <c r="D50" s="11">
        <v>0</v>
      </c>
      <c r="E50" s="11">
        <v>0</v>
      </c>
      <c r="F50" s="15">
        <v>2</v>
      </c>
      <c r="G50" s="11">
        <v>2</v>
      </c>
      <c r="H50" s="11">
        <v>0</v>
      </c>
      <c r="I50" s="11">
        <v>0</v>
      </c>
      <c r="J50" s="15">
        <v>2</v>
      </c>
    </row>
    <row r="51" spans="1:10" ht="23.25" customHeight="1" x14ac:dyDescent="0.25">
      <c r="A51" s="18">
        <v>48</v>
      </c>
      <c r="B51" s="14" t="s">
        <v>49</v>
      </c>
      <c r="C51" s="11">
        <v>8</v>
      </c>
      <c r="D51" s="11">
        <v>0</v>
      </c>
      <c r="E51" s="11">
        <v>0</v>
      </c>
      <c r="F51" s="15">
        <v>8</v>
      </c>
      <c r="G51" s="11">
        <v>8</v>
      </c>
      <c r="H51" s="11">
        <v>0</v>
      </c>
      <c r="I51" s="11">
        <v>0</v>
      </c>
      <c r="J51" s="15">
        <v>8</v>
      </c>
    </row>
    <row r="52" spans="1:10" s="5" customFormat="1" ht="18.75" customHeight="1" x14ac:dyDescent="0.25">
      <c r="A52" s="134" t="s">
        <v>50</v>
      </c>
      <c r="B52" s="135"/>
      <c r="C52" s="19">
        <v>1136</v>
      </c>
      <c r="D52" s="19">
        <v>4</v>
      </c>
      <c r="E52" s="19">
        <v>41</v>
      </c>
      <c r="F52" s="20">
        <v>1181</v>
      </c>
      <c r="G52" s="19">
        <v>1136</v>
      </c>
      <c r="H52" s="19">
        <v>4</v>
      </c>
      <c r="I52" s="19">
        <v>41</v>
      </c>
      <c r="J52" s="20">
        <v>1181</v>
      </c>
    </row>
    <row r="53" spans="1:10" ht="81" customHeight="1" x14ac:dyDescent="0.25">
      <c r="A53" s="132" t="s">
        <v>106</v>
      </c>
      <c r="B53" s="133"/>
      <c r="C53" s="133"/>
      <c r="D53" s="133"/>
      <c r="E53" s="133"/>
      <c r="F53" s="133"/>
      <c r="G53" s="133"/>
      <c r="H53" s="133"/>
      <c r="I53" s="133"/>
      <c r="J53" s="133"/>
    </row>
  </sheetData>
  <mergeCells count="7">
    <mergeCell ref="A53:J53"/>
    <mergeCell ref="A1:J1"/>
    <mergeCell ref="A2:A3"/>
    <mergeCell ref="B2:B3"/>
    <mergeCell ref="C2:F2"/>
    <mergeCell ref="G2:J2"/>
    <mergeCell ref="A52:B5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TOTALES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LësliË LëY</dc:creator>
  <cp:lastModifiedBy>SAF-D26L2</cp:lastModifiedBy>
  <cp:lastPrinted>2022-08-19T17:54:35Z</cp:lastPrinted>
  <dcterms:created xsi:type="dcterms:W3CDTF">2019-05-10T20:11:46Z</dcterms:created>
  <dcterms:modified xsi:type="dcterms:W3CDTF">2022-08-24T17:44:30Z</dcterms:modified>
</cp:coreProperties>
</file>